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275" windowHeight="8505" tabRatio="615" activeTab="0"/>
  </bookViews>
  <sheets>
    <sheet name="Score Sheet" sheetId="1" r:id="rId1"/>
  </sheets>
  <definedNames>
    <definedName name="_xlnm.Print_Area" localSheetId="0">'Score Sheet'!$A$1:$AH$351</definedName>
    <definedName name="_xlnm.Print_Titles" localSheetId="0">'Score Sheet'!$1:$1</definedName>
  </definedNames>
  <calcPr fullCalcOnLoad="1"/>
</workbook>
</file>

<file path=xl/sharedStrings.xml><?xml version="1.0" encoding="utf-8"?>
<sst xmlns="http://schemas.openxmlformats.org/spreadsheetml/2006/main" count="358" uniqueCount="181">
  <si>
    <t>NAME</t>
  </si>
  <si>
    <t>Age</t>
  </si>
  <si>
    <t>BP1</t>
  </si>
  <si>
    <t>DL1</t>
  </si>
  <si>
    <t>DL2</t>
  </si>
  <si>
    <t>Women</t>
  </si>
  <si>
    <t>SQ1</t>
  </si>
  <si>
    <t>SQ2</t>
  </si>
  <si>
    <t>DIVISION</t>
  </si>
  <si>
    <t>WT Class</t>
  </si>
  <si>
    <t>SQ1 lb</t>
  </si>
  <si>
    <t>SQ2 lb</t>
  </si>
  <si>
    <t>SQ3 lb</t>
  </si>
  <si>
    <t>BP1 lb</t>
  </si>
  <si>
    <t>BP2 lb</t>
  </si>
  <si>
    <t>BP3 lb</t>
  </si>
  <si>
    <t>Sub Total lb</t>
  </si>
  <si>
    <t>DL1 lb</t>
  </si>
  <si>
    <t>DL2 lb</t>
  </si>
  <si>
    <t>DL3 lb</t>
  </si>
  <si>
    <t>BP4</t>
  </si>
  <si>
    <t>Subtotal</t>
  </si>
  <si>
    <t>DL4</t>
  </si>
  <si>
    <t>Open Men</t>
  </si>
  <si>
    <t>Open Women</t>
  </si>
  <si>
    <t>Squat, Kg</t>
  </si>
  <si>
    <t>Bench, Kg</t>
  </si>
  <si>
    <t>Total,   Kg</t>
  </si>
  <si>
    <t>BP2</t>
  </si>
  <si>
    <t>Squat LBS</t>
  </si>
  <si>
    <t>Bench LBS</t>
  </si>
  <si>
    <t>Deadlift LBS</t>
  </si>
  <si>
    <t>Total LBS</t>
  </si>
  <si>
    <t>Deadlift Kg</t>
  </si>
  <si>
    <t>Men</t>
  </si>
  <si>
    <t>Master Men</t>
  </si>
  <si>
    <t>Junior Men</t>
  </si>
  <si>
    <t>Master Women</t>
  </si>
  <si>
    <t>Submaster Men</t>
  </si>
  <si>
    <t>State</t>
  </si>
  <si>
    <t xml:space="preserve">Powerlifting Best Lifters: </t>
  </si>
  <si>
    <t xml:space="preserve">Thanks to our referees: </t>
  </si>
  <si>
    <t>Bdy Wt(KG)</t>
  </si>
  <si>
    <t xml:space="preserve">Women </t>
  </si>
  <si>
    <r>
      <t xml:space="preserve">90kg/198 Junior Men 20-23 </t>
    </r>
    <r>
      <rPr>
        <b/>
        <sz val="10"/>
        <color indexed="56"/>
        <rFont val="Arial"/>
        <family val="2"/>
      </rPr>
      <t>Classic Raw</t>
    </r>
  </si>
  <si>
    <t xml:space="preserve">Men </t>
  </si>
  <si>
    <r>
      <t xml:space="preserve">100kg/220 Open Men </t>
    </r>
    <r>
      <rPr>
        <b/>
        <sz val="10"/>
        <color indexed="56"/>
        <rFont val="Arial"/>
        <family val="2"/>
      </rPr>
      <t>Raw</t>
    </r>
  </si>
  <si>
    <r>
      <t xml:space="preserve">90kg/198 Open Men </t>
    </r>
    <r>
      <rPr>
        <b/>
        <sz val="10"/>
        <color indexed="56"/>
        <rFont val="Arial"/>
        <family val="2"/>
      </rPr>
      <t>Raw</t>
    </r>
  </si>
  <si>
    <r>
      <t xml:space="preserve">90kg/198 Open Men </t>
    </r>
    <r>
      <rPr>
        <b/>
        <sz val="10"/>
        <color indexed="56"/>
        <rFont val="Arial"/>
        <family val="2"/>
      </rPr>
      <t>Classic Raw</t>
    </r>
  </si>
  <si>
    <r>
      <t xml:space="preserve">82.5kg/181 Open Men </t>
    </r>
    <r>
      <rPr>
        <b/>
        <sz val="10"/>
        <color indexed="56"/>
        <rFont val="Arial"/>
        <family val="2"/>
      </rPr>
      <t>Raw</t>
    </r>
  </si>
  <si>
    <r>
      <t xml:space="preserve">67.5kg/148 Junior Men 20-23 </t>
    </r>
    <r>
      <rPr>
        <b/>
        <sz val="10"/>
        <color indexed="56"/>
        <rFont val="Arial"/>
        <family val="2"/>
      </rPr>
      <t>Raw</t>
    </r>
  </si>
  <si>
    <r>
      <t xml:space="preserve">90kg/198 Junior Men 20-23 </t>
    </r>
    <r>
      <rPr>
        <b/>
        <sz val="10"/>
        <color indexed="56"/>
        <rFont val="Arial"/>
        <family val="2"/>
      </rPr>
      <t>Raw</t>
    </r>
  </si>
  <si>
    <r>
      <t xml:space="preserve">110kg/242 Open Men </t>
    </r>
    <r>
      <rPr>
        <b/>
        <sz val="10"/>
        <color indexed="56"/>
        <rFont val="Arial"/>
        <family val="2"/>
      </rPr>
      <t>Raw</t>
    </r>
  </si>
  <si>
    <r>
      <t xml:space="preserve">100kg/220 Open Men </t>
    </r>
    <r>
      <rPr>
        <b/>
        <sz val="10"/>
        <color indexed="56"/>
        <rFont val="Arial"/>
        <family val="2"/>
      </rPr>
      <t>Classic Raw</t>
    </r>
  </si>
  <si>
    <r>
      <t xml:space="preserve">125kg/275 Open Men </t>
    </r>
    <r>
      <rPr>
        <b/>
        <sz val="10"/>
        <color indexed="56"/>
        <rFont val="Arial"/>
        <family val="2"/>
      </rPr>
      <t>Raw</t>
    </r>
  </si>
  <si>
    <r>
      <t xml:space="preserve">75kg/165 Open Women </t>
    </r>
    <r>
      <rPr>
        <b/>
        <sz val="10"/>
        <color indexed="56"/>
        <rFont val="Arial"/>
        <family val="2"/>
      </rPr>
      <t xml:space="preserve">Raw </t>
    </r>
  </si>
  <si>
    <r>
      <t xml:space="preserve">110kg/242 Junior Men 20-23 </t>
    </r>
    <r>
      <rPr>
        <b/>
        <sz val="10"/>
        <color indexed="56"/>
        <rFont val="Arial"/>
        <family val="2"/>
      </rPr>
      <t>Raw</t>
    </r>
  </si>
  <si>
    <r>
      <t xml:space="preserve">67.5kg/148 Open Men </t>
    </r>
    <r>
      <rPr>
        <b/>
        <sz val="10"/>
        <color indexed="56"/>
        <rFont val="Arial"/>
        <family val="2"/>
      </rPr>
      <t>Raw</t>
    </r>
  </si>
  <si>
    <r>
      <t xml:space="preserve">75kg/165 Open Men </t>
    </r>
    <r>
      <rPr>
        <b/>
        <sz val="10"/>
        <color indexed="56"/>
        <rFont val="Arial"/>
        <family val="2"/>
      </rPr>
      <t>Raw</t>
    </r>
  </si>
  <si>
    <t xml:space="preserve">Open Women Raw: </t>
  </si>
  <si>
    <t xml:space="preserve">Junior Men Raw: </t>
  </si>
  <si>
    <t xml:space="preserve">Open Men Raw: </t>
  </si>
  <si>
    <t xml:space="preserve">Open Men Classic Raw: </t>
  </si>
  <si>
    <r>
      <t xml:space="preserve">82.5kg/181 Junior Men 18-19 </t>
    </r>
    <r>
      <rPr>
        <b/>
        <sz val="10"/>
        <color indexed="56"/>
        <rFont val="Arial"/>
        <family val="2"/>
      </rPr>
      <t>Raw</t>
    </r>
  </si>
  <si>
    <r>
      <t xml:space="preserve">90+kg/SHW Open Women </t>
    </r>
    <r>
      <rPr>
        <b/>
        <sz val="10"/>
        <color indexed="56"/>
        <rFont val="Arial"/>
        <family val="2"/>
      </rPr>
      <t xml:space="preserve">Raw </t>
    </r>
  </si>
  <si>
    <t>SHW</t>
  </si>
  <si>
    <r>
      <t xml:space="preserve">60kg/132 Open Men </t>
    </r>
    <r>
      <rPr>
        <b/>
        <sz val="10"/>
        <color indexed="56"/>
        <rFont val="Arial"/>
        <family val="2"/>
      </rPr>
      <t>Single Ply</t>
    </r>
  </si>
  <si>
    <r>
      <t xml:space="preserve">82.5kg/181 Junior Men 20-23 </t>
    </r>
    <r>
      <rPr>
        <b/>
        <sz val="10"/>
        <color indexed="56"/>
        <rFont val="Arial"/>
        <family val="2"/>
      </rPr>
      <t>Raw</t>
    </r>
  </si>
  <si>
    <r>
      <t xml:space="preserve">82.5kg/181 Master Men 45-49 </t>
    </r>
    <r>
      <rPr>
        <b/>
        <sz val="10"/>
        <color indexed="56"/>
        <rFont val="Arial"/>
        <family val="2"/>
      </rPr>
      <t>Raw</t>
    </r>
  </si>
  <si>
    <r>
      <t xml:space="preserve">67.5kg/148 Master Women 50-54 </t>
    </r>
    <r>
      <rPr>
        <b/>
        <sz val="10"/>
        <color indexed="56"/>
        <rFont val="Arial"/>
        <family val="2"/>
      </rPr>
      <t xml:space="preserve">Raw </t>
    </r>
  </si>
  <si>
    <r>
      <t xml:space="preserve">82.5kg/181 Open Women </t>
    </r>
    <r>
      <rPr>
        <b/>
        <sz val="10"/>
        <color indexed="56"/>
        <rFont val="Arial"/>
        <family val="2"/>
      </rPr>
      <t xml:space="preserve">Raw </t>
    </r>
  </si>
  <si>
    <r>
      <t xml:space="preserve">100kg/220 Open Men </t>
    </r>
    <r>
      <rPr>
        <b/>
        <sz val="10"/>
        <color indexed="56"/>
        <rFont val="Arial"/>
        <family val="2"/>
      </rPr>
      <t>Raw</t>
    </r>
  </si>
  <si>
    <r>
      <t xml:space="preserve">75kg/165 Submaster Men 35-39 </t>
    </r>
    <r>
      <rPr>
        <b/>
        <sz val="10"/>
        <color indexed="56"/>
        <rFont val="Arial"/>
        <family val="2"/>
      </rPr>
      <t>Raw</t>
    </r>
  </si>
  <si>
    <r>
      <t xml:space="preserve">75kg/165 Master Men 50-54 </t>
    </r>
    <r>
      <rPr>
        <b/>
        <sz val="10"/>
        <color indexed="56"/>
        <rFont val="Arial"/>
        <family val="2"/>
      </rPr>
      <t>Single Ply</t>
    </r>
  </si>
  <si>
    <r>
      <t xml:space="preserve">90kg/198 Master Men 50-54 </t>
    </r>
    <r>
      <rPr>
        <b/>
        <sz val="10"/>
        <color indexed="56"/>
        <rFont val="Arial"/>
        <family val="2"/>
      </rPr>
      <t>Classic Raw</t>
    </r>
  </si>
  <si>
    <r>
      <t xml:space="preserve">90kg/198 Open Women </t>
    </r>
    <r>
      <rPr>
        <b/>
        <sz val="10"/>
        <color indexed="56"/>
        <rFont val="Arial"/>
        <family val="2"/>
      </rPr>
      <t xml:space="preserve">Single Ply </t>
    </r>
  </si>
  <si>
    <r>
      <rPr>
        <b/>
        <sz val="10"/>
        <color indexed="53"/>
        <rFont val="Arial"/>
        <family val="2"/>
      </rPr>
      <t xml:space="preserve">52kg/114 Open Women </t>
    </r>
    <r>
      <rPr>
        <b/>
        <sz val="10"/>
        <color indexed="56"/>
        <rFont val="Arial"/>
        <family val="2"/>
      </rPr>
      <t>Raw</t>
    </r>
  </si>
  <si>
    <r>
      <t xml:space="preserve">90kg/198 Master Women 50-54 </t>
    </r>
    <r>
      <rPr>
        <b/>
        <sz val="10"/>
        <color indexed="56"/>
        <rFont val="Arial"/>
        <family val="2"/>
      </rPr>
      <t xml:space="preserve">Raw </t>
    </r>
  </si>
  <si>
    <r>
      <t xml:space="preserve">125kg/275 Master Men 40-44 </t>
    </r>
    <r>
      <rPr>
        <b/>
        <sz val="10"/>
        <color indexed="56"/>
        <rFont val="Arial"/>
        <family val="2"/>
      </rPr>
      <t>Raw</t>
    </r>
  </si>
  <si>
    <r>
      <rPr>
        <b/>
        <sz val="10"/>
        <color indexed="53"/>
        <rFont val="Arial"/>
        <family val="2"/>
      </rPr>
      <t xml:space="preserve">60kg/132 Open Women </t>
    </r>
    <r>
      <rPr>
        <b/>
        <sz val="10"/>
        <color indexed="56"/>
        <rFont val="Arial"/>
        <family val="2"/>
      </rPr>
      <t>Raw</t>
    </r>
  </si>
  <si>
    <r>
      <t xml:space="preserve">75kg/165 Master Men 45-49 </t>
    </r>
    <r>
      <rPr>
        <b/>
        <sz val="10"/>
        <color indexed="56"/>
        <rFont val="Arial"/>
        <family val="2"/>
      </rPr>
      <t>Raw</t>
    </r>
  </si>
  <si>
    <r>
      <t xml:space="preserve">90+kg/SHW Open Women </t>
    </r>
    <r>
      <rPr>
        <b/>
        <sz val="10"/>
        <color indexed="56"/>
        <rFont val="Arial"/>
        <family val="2"/>
      </rPr>
      <t xml:space="preserve">Raw </t>
    </r>
  </si>
  <si>
    <t>Submaster Women</t>
  </si>
  <si>
    <r>
      <t xml:space="preserve">75kg/165 Junior Men 20-23 </t>
    </r>
    <r>
      <rPr>
        <b/>
        <sz val="10"/>
        <color indexed="56"/>
        <rFont val="Arial"/>
        <family val="2"/>
      </rPr>
      <t>Raw</t>
    </r>
  </si>
  <si>
    <r>
      <t xml:space="preserve">125kg/275 Submaster Men 35-39 </t>
    </r>
    <r>
      <rPr>
        <b/>
        <sz val="10"/>
        <color indexed="56"/>
        <rFont val="Arial"/>
        <family val="2"/>
      </rPr>
      <t>Classic Raw</t>
    </r>
  </si>
  <si>
    <r>
      <t xml:space="preserve">140kg/308 Junior Men 16-17 </t>
    </r>
    <r>
      <rPr>
        <b/>
        <sz val="10"/>
        <color indexed="56"/>
        <rFont val="Arial"/>
        <family val="2"/>
      </rPr>
      <t>Classic Raw</t>
    </r>
  </si>
  <si>
    <r>
      <t xml:space="preserve">140+kg/SHW Junior Men 16-17 </t>
    </r>
    <r>
      <rPr>
        <b/>
        <sz val="10"/>
        <color indexed="56"/>
        <rFont val="Arial"/>
        <family val="2"/>
      </rPr>
      <t>Classic Raw</t>
    </r>
  </si>
  <si>
    <r>
      <t xml:space="preserve">110kg/242 Submaster Men 35-39 </t>
    </r>
    <r>
      <rPr>
        <b/>
        <sz val="10"/>
        <color indexed="56"/>
        <rFont val="Arial"/>
        <family val="2"/>
      </rPr>
      <t>Classic Raw</t>
    </r>
  </si>
  <si>
    <t xml:space="preserve">Master Men Raw: </t>
  </si>
  <si>
    <t xml:space="preserve">Junior Men Classic Raw: </t>
  </si>
  <si>
    <r>
      <t xml:space="preserve">67.5kg/148 Junior Men 20-23 </t>
    </r>
    <r>
      <rPr>
        <b/>
        <sz val="10"/>
        <color indexed="56"/>
        <rFont val="Arial"/>
        <family val="2"/>
      </rPr>
      <t>Classic Raw</t>
    </r>
  </si>
  <si>
    <r>
      <t xml:space="preserve">82.5kg/181 Open Women </t>
    </r>
    <r>
      <rPr>
        <b/>
        <sz val="10"/>
        <color indexed="56"/>
        <rFont val="Arial"/>
        <family val="2"/>
      </rPr>
      <t>Classic Raw</t>
    </r>
  </si>
  <si>
    <r>
      <rPr>
        <b/>
        <sz val="10"/>
        <color indexed="53"/>
        <rFont val="Arial"/>
        <family val="2"/>
      </rPr>
      <t xml:space="preserve">48kg/105 Open Women </t>
    </r>
    <r>
      <rPr>
        <b/>
        <sz val="10"/>
        <color indexed="56"/>
        <rFont val="Arial"/>
        <family val="2"/>
      </rPr>
      <t>Raw</t>
    </r>
  </si>
  <si>
    <r>
      <t xml:space="preserve">100kg/220 Junior Men 18-19 </t>
    </r>
    <r>
      <rPr>
        <b/>
        <sz val="10"/>
        <color indexed="56"/>
        <rFont val="Arial"/>
        <family val="2"/>
      </rPr>
      <t>Classic Raw</t>
    </r>
  </si>
  <si>
    <r>
      <t xml:space="preserve">110kg/242 Open Men </t>
    </r>
    <r>
      <rPr>
        <b/>
        <sz val="10"/>
        <color indexed="56"/>
        <rFont val="Arial"/>
        <family val="2"/>
      </rPr>
      <t>Classic Raw</t>
    </r>
  </si>
  <si>
    <r>
      <rPr>
        <b/>
        <sz val="10"/>
        <color indexed="53"/>
        <rFont val="Arial"/>
        <family val="2"/>
      </rPr>
      <t xml:space="preserve">48kg/105 Junior Women 20-23 </t>
    </r>
    <r>
      <rPr>
        <b/>
        <sz val="10"/>
        <color indexed="56"/>
        <rFont val="Arial"/>
        <family val="2"/>
      </rPr>
      <t>Raw</t>
    </r>
  </si>
  <si>
    <t>Junior Women</t>
  </si>
  <si>
    <r>
      <t xml:space="preserve">Powerlifting: </t>
    </r>
    <r>
      <rPr>
        <b/>
        <sz val="12"/>
        <color indexed="10"/>
        <rFont val="Arial"/>
        <family val="2"/>
      </rPr>
      <t xml:space="preserve">Raw Division </t>
    </r>
  </si>
  <si>
    <r>
      <t xml:space="preserve">Powerlifting: </t>
    </r>
    <r>
      <rPr>
        <b/>
        <sz val="12"/>
        <color indexed="10"/>
        <rFont val="Arial"/>
        <family val="2"/>
      </rPr>
      <t>Classic Raw Division</t>
    </r>
  </si>
  <si>
    <r>
      <t xml:space="preserve">Powerlifting: </t>
    </r>
    <r>
      <rPr>
        <b/>
        <sz val="12"/>
        <color indexed="10"/>
        <rFont val="Arial"/>
        <family val="2"/>
      </rPr>
      <t>Single Ply Division</t>
    </r>
  </si>
  <si>
    <r>
      <t xml:space="preserve">Deadlift: </t>
    </r>
    <r>
      <rPr>
        <b/>
        <sz val="12"/>
        <color indexed="10"/>
        <rFont val="Arial"/>
        <family val="2"/>
      </rPr>
      <t>Raw Division</t>
    </r>
  </si>
  <si>
    <r>
      <rPr>
        <b/>
        <sz val="10"/>
        <color indexed="53"/>
        <rFont val="Arial"/>
        <family val="2"/>
      </rPr>
      <t xml:space="preserve">67.5kg/148 Open Women </t>
    </r>
    <r>
      <rPr>
        <b/>
        <sz val="10"/>
        <color indexed="56"/>
        <rFont val="Arial"/>
        <family val="2"/>
      </rPr>
      <t>Raw</t>
    </r>
  </si>
  <si>
    <r>
      <t xml:space="preserve">52kg/114 Submasters Women </t>
    </r>
    <r>
      <rPr>
        <b/>
        <sz val="10"/>
        <color indexed="56"/>
        <rFont val="Arial"/>
        <family val="2"/>
      </rPr>
      <t>Raw</t>
    </r>
  </si>
  <si>
    <r>
      <t xml:space="preserve">Benchpress: </t>
    </r>
    <r>
      <rPr>
        <b/>
        <sz val="12"/>
        <color indexed="10"/>
        <rFont val="Arial"/>
        <family val="2"/>
      </rPr>
      <t>Multi Ply Division</t>
    </r>
  </si>
  <si>
    <r>
      <t xml:space="preserve">60kg/132 Open Women </t>
    </r>
    <r>
      <rPr>
        <b/>
        <sz val="10"/>
        <color indexed="56"/>
        <rFont val="Arial"/>
        <family val="2"/>
      </rPr>
      <t xml:space="preserve">Raw </t>
    </r>
  </si>
  <si>
    <r>
      <t xml:space="preserve">Deadlift: </t>
    </r>
    <r>
      <rPr>
        <b/>
        <sz val="12"/>
        <color indexed="10"/>
        <rFont val="Arial"/>
        <family val="2"/>
      </rPr>
      <t>Single Ply Division</t>
    </r>
  </si>
  <si>
    <r>
      <t xml:space="preserve">Deadlift: </t>
    </r>
    <r>
      <rPr>
        <b/>
        <sz val="12"/>
        <color indexed="10"/>
        <rFont val="Arial"/>
        <family val="2"/>
      </rPr>
      <t>Multi Ply Division</t>
    </r>
  </si>
  <si>
    <r>
      <t xml:space="preserve">75kg/165 Junior Women </t>
    </r>
    <r>
      <rPr>
        <b/>
        <sz val="10"/>
        <color indexed="56"/>
        <rFont val="Arial"/>
        <family val="2"/>
      </rPr>
      <t xml:space="preserve">Raw </t>
    </r>
  </si>
  <si>
    <r>
      <t xml:space="preserve">90kg/198 Open Women </t>
    </r>
    <r>
      <rPr>
        <b/>
        <sz val="10"/>
        <color indexed="56"/>
        <rFont val="Arial"/>
        <family val="2"/>
      </rPr>
      <t xml:space="preserve">Raw </t>
    </r>
  </si>
  <si>
    <r>
      <t xml:space="preserve">75kg/165 Submasters Women </t>
    </r>
    <r>
      <rPr>
        <b/>
        <sz val="10"/>
        <color indexed="56"/>
        <rFont val="Arial"/>
        <family val="2"/>
      </rPr>
      <t>Multiply</t>
    </r>
  </si>
  <si>
    <r>
      <t xml:space="preserve">90kg/198 Open Men </t>
    </r>
    <r>
      <rPr>
        <b/>
        <sz val="10"/>
        <color indexed="56"/>
        <rFont val="Arial"/>
        <family val="2"/>
      </rPr>
      <t>Multiply</t>
    </r>
  </si>
  <si>
    <r>
      <t xml:space="preserve">110kg/242 Master 4 55-59 Men </t>
    </r>
    <r>
      <rPr>
        <b/>
        <sz val="10"/>
        <color indexed="56"/>
        <rFont val="Arial"/>
        <family val="2"/>
      </rPr>
      <t>Multiply</t>
    </r>
  </si>
  <si>
    <r>
      <t xml:space="preserve">100kg/220 Open Men </t>
    </r>
    <r>
      <rPr>
        <b/>
        <sz val="10"/>
        <color indexed="56"/>
        <rFont val="Arial"/>
        <family val="2"/>
      </rPr>
      <t>Single Ply</t>
    </r>
  </si>
  <si>
    <r>
      <t xml:space="preserve">110kg/242 Open Men </t>
    </r>
    <r>
      <rPr>
        <b/>
        <sz val="10"/>
        <color indexed="56"/>
        <rFont val="Arial"/>
        <family val="2"/>
      </rPr>
      <t>Single Ply</t>
    </r>
  </si>
  <si>
    <t>Karl Pfanzelter</t>
  </si>
  <si>
    <r>
      <t xml:space="preserve">52kg/114 Open Women </t>
    </r>
    <r>
      <rPr>
        <b/>
        <sz val="10"/>
        <color indexed="56"/>
        <rFont val="Arial"/>
        <family val="2"/>
      </rPr>
      <t xml:space="preserve">Raw </t>
    </r>
  </si>
  <si>
    <r>
      <t xml:space="preserve">75kg/165 Open Women </t>
    </r>
    <r>
      <rPr>
        <b/>
        <sz val="10"/>
        <color indexed="56"/>
        <rFont val="Arial"/>
        <family val="2"/>
      </rPr>
      <t xml:space="preserve">Raw </t>
    </r>
  </si>
  <si>
    <r>
      <t xml:space="preserve">100kg/220 Master Men 45-49 </t>
    </r>
    <r>
      <rPr>
        <b/>
        <sz val="10"/>
        <color indexed="56"/>
        <rFont val="Arial"/>
        <family val="2"/>
      </rPr>
      <t>Single Ply</t>
    </r>
  </si>
  <si>
    <t>Sean Olsen</t>
  </si>
  <si>
    <r>
      <t xml:space="preserve">100kg/220 Master Men 40-44 Men </t>
    </r>
    <r>
      <rPr>
        <b/>
        <sz val="10"/>
        <color indexed="56"/>
        <rFont val="Arial"/>
        <family val="2"/>
      </rPr>
      <t>Single Ply</t>
    </r>
  </si>
  <si>
    <t>Katherine Hristou</t>
  </si>
  <si>
    <r>
      <t xml:space="preserve">100kg/220 Master Men 40-44 Men </t>
    </r>
    <r>
      <rPr>
        <b/>
        <sz val="10"/>
        <color indexed="56"/>
        <rFont val="Arial"/>
        <family val="2"/>
      </rPr>
      <t>Raw</t>
    </r>
  </si>
  <si>
    <r>
      <t xml:space="preserve">56kg/123 Open Women </t>
    </r>
    <r>
      <rPr>
        <b/>
        <sz val="10"/>
        <color indexed="56"/>
        <rFont val="Arial"/>
        <family val="2"/>
      </rPr>
      <t xml:space="preserve">Raw </t>
    </r>
  </si>
  <si>
    <r>
      <t xml:space="preserve">67.5kg/148 Open Women </t>
    </r>
    <r>
      <rPr>
        <b/>
        <sz val="10"/>
        <color indexed="56"/>
        <rFont val="Arial"/>
        <family val="2"/>
      </rPr>
      <t xml:space="preserve">Raw </t>
    </r>
  </si>
  <si>
    <t>Jessica Radakovich</t>
  </si>
  <si>
    <t>Rochelle Lira</t>
  </si>
  <si>
    <t>WY</t>
  </si>
  <si>
    <t>UT</t>
  </si>
  <si>
    <t>Vickie Shaw</t>
  </si>
  <si>
    <r>
      <t xml:space="preserve">52.0kg/114 Open Women </t>
    </r>
    <r>
      <rPr>
        <b/>
        <sz val="10"/>
        <color indexed="56"/>
        <rFont val="Arial"/>
        <family val="2"/>
      </rPr>
      <t xml:space="preserve">Raw </t>
    </r>
  </si>
  <si>
    <t>Kelli Hoopes</t>
  </si>
  <si>
    <r>
      <t xml:space="preserve">Powerlifting: </t>
    </r>
    <r>
      <rPr>
        <b/>
        <sz val="12"/>
        <color indexed="10"/>
        <rFont val="Arial"/>
        <family val="2"/>
      </rPr>
      <t>Raw Division</t>
    </r>
  </si>
  <si>
    <t>Quincey Pearce</t>
  </si>
  <si>
    <r>
      <t xml:space="preserve">75kg/165 Open Women </t>
    </r>
    <r>
      <rPr>
        <b/>
        <sz val="10"/>
        <color indexed="56"/>
        <rFont val="Arial"/>
        <family val="2"/>
      </rPr>
      <t>Raw</t>
    </r>
  </si>
  <si>
    <t>Kristen Bellon</t>
  </si>
  <si>
    <r>
      <t xml:space="preserve">90kg+/198+ Open Women </t>
    </r>
    <r>
      <rPr>
        <b/>
        <sz val="10"/>
        <color indexed="56"/>
        <rFont val="Arial"/>
        <family val="2"/>
      </rPr>
      <t xml:space="preserve">Raw </t>
    </r>
  </si>
  <si>
    <t>Sue Kennedy</t>
  </si>
  <si>
    <t>Jenny Draper</t>
  </si>
  <si>
    <r>
      <t xml:space="preserve">67.5kg/148 Open Women </t>
    </r>
    <r>
      <rPr>
        <b/>
        <sz val="10"/>
        <color indexed="56"/>
        <rFont val="Arial"/>
        <family val="2"/>
      </rPr>
      <t xml:space="preserve">Classic </t>
    </r>
  </si>
  <si>
    <t>Jen Evans</t>
  </si>
  <si>
    <t>Amy Evans</t>
  </si>
  <si>
    <t>Rachel Benson</t>
  </si>
  <si>
    <r>
      <t xml:space="preserve">56.0kg/123 Open Women </t>
    </r>
    <r>
      <rPr>
        <b/>
        <sz val="10"/>
        <color indexed="56"/>
        <rFont val="Arial"/>
        <family val="2"/>
      </rPr>
      <t xml:space="preserve">Raw </t>
    </r>
  </si>
  <si>
    <r>
      <t xml:space="preserve">60.0kg/132 Open Women </t>
    </r>
    <r>
      <rPr>
        <b/>
        <sz val="10"/>
        <color indexed="56"/>
        <rFont val="Arial"/>
        <family val="2"/>
      </rPr>
      <t xml:space="preserve">Raw </t>
    </r>
  </si>
  <si>
    <r>
      <t xml:space="preserve">60kg/132 Open Women </t>
    </r>
    <r>
      <rPr>
        <b/>
        <sz val="10"/>
        <color indexed="56"/>
        <rFont val="Arial"/>
        <family val="2"/>
      </rPr>
      <t>Classic</t>
    </r>
  </si>
  <si>
    <t>Allison West</t>
  </si>
  <si>
    <t>Melissa Nations</t>
  </si>
  <si>
    <t>Morgan Taylor</t>
  </si>
  <si>
    <t>Leslie Hofheins</t>
  </si>
  <si>
    <t>Sarah Kuhnke</t>
  </si>
  <si>
    <t xml:space="preserve"> </t>
  </si>
  <si>
    <r>
      <t xml:space="preserve">75kg/165 Open Women </t>
    </r>
    <r>
      <rPr>
        <b/>
        <sz val="10"/>
        <color indexed="56"/>
        <rFont val="Arial"/>
        <family val="2"/>
      </rPr>
      <t xml:space="preserve">Classic </t>
    </r>
  </si>
  <si>
    <t>Hillary Waldron</t>
  </si>
  <si>
    <r>
      <t xml:space="preserve">Powerlifting: </t>
    </r>
    <r>
      <rPr>
        <b/>
        <sz val="12"/>
        <color indexed="10"/>
        <rFont val="Arial"/>
        <family val="2"/>
      </rPr>
      <t>Single Ply Division</t>
    </r>
  </si>
  <si>
    <t>Stephanie Stephens</t>
  </si>
  <si>
    <r>
      <t xml:space="preserve">82.5kg/181 Open Women </t>
    </r>
    <r>
      <rPr>
        <b/>
        <sz val="10"/>
        <color indexed="56"/>
        <rFont val="Arial"/>
        <family val="2"/>
      </rPr>
      <t xml:space="preserve">Single Ply </t>
    </r>
  </si>
  <si>
    <r>
      <t xml:space="preserve">82.5kg/181 Open Women </t>
    </r>
    <r>
      <rPr>
        <b/>
        <sz val="10"/>
        <color indexed="56"/>
        <rFont val="Arial"/>
        <family val="2"/>
      </rPr>
      <t xml:space="preserve">Raw </t>
    </r>
  </si>
  <si>
    <t>Paola Johnson</t>
  </si>
  <si>
    <r>
      <t xml:space="preserve">Benchpress: </t>
    </r>
    <r>
      <rPr>
        <b/>
        <sz val="12"/>
        <color indexed="10"/>
        <rFont val="Arial"/>
        <family val="2"/>
      </rPr>
      <t>Raw Division</t>
    </r>
  </si>
  <si>
    <t>52kg/114 Open Women Raw</t>
  </si>
  <si>
    <t>Amanda Lasserre</t>
  </si>
  <si>
    <t>Anne Casstevens</t>
  </si>
  <si>
    <t>Anneke Cannon</t>
  </si>
  <si>
    <t>Lynndsey Eldridge</t>
  </si>
  <si>
    <r>
      <t xml:space="preserve">56kg/123 Open Women </t>
    </r>
    <r>
      <rPr>
        <b/>
        <sz val="10"/>
        <color indexed="56"/>
        <rFont val="Arial"/>
        <family val="2"/>
      </rPr>
      <t xml:space="preserve">Classic </t>
    </r>
  </si>
  <si>
    <r>
      <t xml:space="preserve">52.0kg/114 Open Women </t>
    </r>
    <r>
      <rPr>
        <b/>
        <sz val="10"/>
        <color indexed="56"/>
        <rFont val="Arial"/>
        <family val="2"/>
      </rPr>
      <t>Classic</t>
    </r>
  </si>
  <si>
    <r>
      <t xml:space="preserve">90kg/198 Open Women </t>
    </r>
    <r>
      <rPr>
        <b/>
        <sz val="10"/>
        <color indexed="56"/>
        <rFont val="Arial"/>
        <family val="2"/>
      </rPr>
      <t xml:space="preserve">Classic </t>
    </r>
  </si>
  <si>
    <t>Kaelene Colobella</t>
  </si>
  <si>
    <t xml:space="preserve">Best Lifters: </t>
  </si>
  <si>
    <t>Scorekeepers: Angela Bauerle, Heather Hale, Staci Doi</t>
  </si>
  <si>
    <t xml:space="preserve">  </t>
  </si>
  <si>
    <r>
      <t xml:space="preserve">Best Women's Open Raw Powerlifting: </t>
    </r>
    <r>
      <rPr>
        <b/>
        <sz val="10"/>
        <color indexed="10"/>
        <rFont val="Arial"/>
        <family val="2"/>
      </rPr>
      <t>Kristen Bellon</t>
    </r>
  </si>
  <si>
    <r>
      <t xml:space="preserve">Best Women's Open Classic Raw Powerlifting: </t>
    </r>
    <r>
      <rPr>
        <b/>
        <sz val="10"/>
        <color indexed="10"/>
        <rFont val="Arial"/>
        <family val="2"/>
      </rPr>
      <t>Leslie Hofheins</t>
    </r>
  </si>
  <si>
    <r>
      <t xml:space="preserve">Best Women's Raw Deadlift: </t>
    </r>
    <r>
      <rPr>
        <b/>
        <sz val="10"/>
        <color indexed="10"/>
        <rFont val="Arial"/>
        <family val="2"/>
      </rPr>
      <t>Leslie Hofheins</t>
    </r>
  </si>
  <si>
    <t>Thanks to our spotters, loaders, equipment movers, and all those who helped make this event possible!</t>
  </si>
  <si>
    <t>Steve Denison, USPA President &amp; International Referee</t>
  </si>
  <si>
    <t>Steve Goggins, USPA VP &amp; International Referee</t>
  </si>
  <si>
    <t>Gordon Santee, USPA Technical Chairman &amp; International Referee</t>
  </si>
  <si>
    <t>Jon Cunningham, International Referee</t>
  </si>
  <si>
    <t>Carl Lovell, International Referee</t>
  </si>
  <si>
    <t>Meet Director &amp; Announcer: Chris McGrail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</si>
</sst>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[$€-2]\ #,##0.00_);[Red]\([$€-2]\ #,##0.00\)"/>
    <numFmt numFmtId="171" formatCode="0.00;[Red]0.00"/>
    <numFmt numFmtId="172" formatCode="#,##0_);[Red]\-#,##0"/>
    <numFmt numFmtId="173" formatCode="#,##0.00_);[Red]\-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2" fontId="1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 wrapText="1"/>
    </xf>
    <xf numFmtId="2" fontId="0" fillId="34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right"/>
    </xf>
    <xf numFmtId="173" fontId="1" fillId="34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73" fontId="1" fillId="35" borderId="10" xfId="0" applyNumberFormat="1" applyFont="1" applyFill="1" applyBorder="1" applyAlignment="1">
      <alignment horizontal="right"/>
    </xf>
    <xf numFmtId="173" fontId="1" fillId="36" borderId="10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73" fontId="1" fillId="0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7" fillId="33" borderId="11" xfId="0" applyNumberFormat="1" applyFont="1" applyFill="1" applyBorder="1" applyAlignment="1">
      <alignment horizontal="center"/>
    </xf>
    <xf numFmtId="173" fontId="1" fillId="34" borderId="11" xfId="0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9" fillId="35" borderId="12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168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9" fillId="35" borderId="13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9" fillId="35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1" fillId="0" borderId="13" xfId="0" applyNumberFormat="1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0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359"/>
  <sheetViews>
    <sheetView showZeros="0" tabSelected="1" zoomScale="80" zoomScaleNormal="80" workbookViewId="0" topLeftCell="A310">
      <selection activeCell="AI177" sqref="AI177"/>
    </sheetView>
  </sheetViews>
  <sheetFormatPr defaultColWidth="9.140625" defaultRowHeight="12.75"/>
  <cols>
    <col min="1" max="1" width="4.00390625" style="4" customWidth="1"/>
    <col min="2" max="2" width="31.28125" style="4" customWidth="1"/>
    <col min="3" max="3" width="18.140625" style="3" customWidth="1"/>
    <col min="4" max="4" width="5.140625" style="4" customWidth="1"/>
    <col min="5" max="5" width="6.7109375" style="4" customWidth="1"/>
    <col min="6" max="6" width="7.28125" style="5" customWidth="1"/>
    <col min="7" max="7" width="5.00390625" style="6" customWidth="1"/>
    <col min="8" max="9" width="25.57421875" style="11" hidden="1" customWidth="1"/>
    <col min="10" max="10" width="7.421875" style="11" customWidth="1"/>
    <col min="11" max="11" width="8.8515625" style="11" hidden="1" customWidth="1"/>
    <col min="12" max="12" width="8.421875" style="11" hidden="1" customWidth="1"/>
    <col min="13" max="13" width="7.421875" style="31" customWidth="1"/>
    <col min="14" max="14" width="9.421875" style="31" hidden="1" customWidth="1"/>
    <col min="15" max="15" width="11.00390625" style="31" hidden="1" customWidth="1"/>
    <col min="16" max="16" width="8.7109375" style="31" hidden="1" customWidth="1"/>
    <col min="17" max="17" width="8.57421875" style="31" hidden="1" customWidth="1"/>
    <col min="18" max="18" width="8.140625" style="31" customWidth="1"/>
    <col min="19" max="19" width="0" style="11" hidden="1" customWidth="1"/>
    <col min="20" max="20" width="7.421875" style="11" customWidth="1"/>
    <col min="21" max="21" width="9.421875" style="14" hidden="1" customWidth="1"/>
    <col min="22" max="22" width="0" style="14" hidden="1" customWidth="1"/>
    <col min="23" max="23" width="14.140625" style="14" hidden="1" customWidth="1"/>
    <col min="24" max="24" width="7.7109375" style="28" customWidth="1"/>
    <col min="25" max="28" width="0" style="26" hidden="1" customWidth="1"/>
    <col min="29" max="29" width="7.7109375" style="28" customWidth="1"/>
    <col min="30" max="32" width="0" style="26" hidden="1" customWidth="1"/>
    <col min="33" max="33" width="8.421875" style="28" customWidth="1"/>
    <col min="34" max="34" width="8.7109375" style="26" customWidth="1"/>
    <col min="35" max="35" width="20.421875" style="66" customWidth="1"/>
    <col min="36" max="16384" width="9.140625" style="3" customWidth="1"/>
  </cols>
  <sheetData>
    <row r="1" spans="1:35" s="7" customFormat="1" ht="40.5" customHeight="1">
      <c r="A1" s="8"/>
      <c r="B1" s="8" t="s">
        <v>0</v>
      </c>
      <c r="C1" s="8" t="s">
        <v>8</v>
      </c>
      <c r="D1" s="8" t="s">
        <v>39</v>
      </c>
      <c r="E1" s="9" t="s">
        <v>9</v>
      </c>
      <c r="F1" s="2" t="s">
        <v>42</v>
      </c>
      <c r="G1" s="8" t="s">
        <v>1</v>
      </c>
      <c r="H1" s="12" t="s">
        <v>6</v>
      </c>
      <c r="I1" s="12" t="s">
        <v>7</v>
      </c>
      <c r="J1" s="2" t="s">
        <v>25</v>
      </c>
      <c r="K1" s="1" t="s">
        <v>2</v>
      </c>
      <c r="L1" s="1" t="s">
        <v>28</v>
      </c>
      <c r="M1" s="29" t="s">
        <v>26</v>
      </c>
      <c r="N1" s="30" t="s">
        <v>20</v>
      </c>
      <c r="O1" s="18" t="s">
        <v>21</v>
      </c>
      <c r="P1" s="30" t="s">
        <v>3</v>
      </c>
      <c r="Q1" s="30" t="s">
        <v>4</v>
      </c>
      <c r="R1" s="29" t="s">
        <v>33</v>
      </c>
      <c r="S1" s="1" t="s">
        <v>22</v>
      </c>
      <c r="T1" s="2" t="s">
        <v>27</v>
      </c>
      <c r="U1" s="10" t="s">
        <v>10</v>
      </c>
      <c r="V1" s="10" t="s">
        <v>11</v>
      </c>
      <c r="W1" s="10" t="s">
        <v>12</v>
      </c>
      <c r="X1" s="27" t="s">
        <v>29</v>
      </c>
      <c r="Y1" s="10" t="s">
        <v>13</v>
      </c>
      <c r="Z1" s="10" t="s">
        <v>14</v>
      </c>
      <c r="AA1" s="10" t="s">
        <v>15</v>
      </c>
      <c r="AB1" s="25" t="s">
        <v>16</v>
      </c>
      <c r="AC1" s="27" t="s">
        <v>30</v>
      </c>
      <c r="AD1" s="10" t="s">
        <v>17</v>
      </c>
      <c r="AE1" s="10" t="s">
        <v>18</v>
      </c>
      <c r="AF1" s="10" t="s">
        <v>19</v>
      </c>
      <c r="AG1" s="27" t="s">
        <v>31</v>
      </c>
      <c r="AH1" s="25" t="s">
        <v>32</v>
      </c>
      <c r="AI1" s="62"/>
    </row>
    <row r="2" spans="1:35" s="7" customFormat="1" ht="20.25" customHeight="1" hidden="1">
      <c r="A2" s="24"/>
      <c r="B2" s="67" t="s">
        <v>97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2"/>
    </row>
    <row r="3" spans="1:35" s="7" customFormat="1" ht="16.5" customHeight="1" hidden="1">
      <c r="A3" s="24"/>
      <c r="B3" s="33" t="s">
        <v>43</v>
      </c>
      <c r="C3" s="32"/>
      <c r="D3" s="33"/>
      <c r="E3" s="32"/>
      <c r="F3" s="32"/>
      <c r="G3" s="32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15">
        <f>IF(OR(J3&lt;0,M3&lt;0,R3&lt;0),"DQ",(MAX(H3:J3)+MAX(K3:M3)+MAX(P3:R3)))</f>
        <v>0</v>
      </c>
      <c r="U3" s="32"/>
      <c r="V3" s="32"/>
      <c r="W3" s="32"/>
      <c r="X3" s="37">
        <f>W3</f>
        <v>0</v>
      </c>
      <c r="Y3" s="19">
        <f>SUM(K3*2.2046)</f>
        <v>0</v>
      </c>
      <c r="Z3" s="19">
        <f>SUM(L3*2.2046)</f>
        <v>0</v>
      </c>
      <c r="AA3" s="19">
        <f>SUM(M3*2.2046)</f>
        <v>0</v>
      </c>
      <c r="AB3" s="19"/>
      <c r="AC3" s="37">
        <f>AA3</f>
        <v>0</v>
      </c>
      <c r="AD3" s="19">
        <f>SUM(P3*2.2046)</f>
        <v>0</v>
      </c>
      <c r="AE3" s="19">
        <f>SUM(Q3*2.2046)</f>
        <v>0</v>
      </c>
      <c r="AF3" s="19">
        <f>SUM(R3*2.2046)</f>
        <v>0</v>
      </c>
      <c r="AG3" s="37">
        <f>AF3</f>
        <v>0</v>
      </c>
      <c r="AH3" s="10">
        <f>IF(OR(W3&lt;0,AA3&lt;0,AF3&lt;0),"DQ",MAX(U3:W3)+MAX(Y3:AA3)+MAX(AD3:AF3))</f>
        <v>0</v>
      </c>
      <c r="AI3" s="62"/>
    </row>
    <row r="4" spans="1:35" s="16" customFormat="1" ht="12.75" hidden="1">
      <c r="A4" s="8"/>
      <c r="B4" s="7" t="s">
        <v>95</v>
      </c>
      <c r="C4" s="7"/>
      <c r="D4" s="8"/>
      <c r="E4" s="8"/>
      <c r="F4" s="12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15">
        <f>IF(OR(J4&lt;0,M4&lt;0,R4&lt;0),"DQ",(MAX(H4:J4)+MAX(K4:M4)+MAX(P4:R4)))</f>
        <v>0</v>
      </c>
      <c r="U4" s="10"/>
      <c r="V4" s="20"/>
      <c r="W4" s="20"/>
      <c r="X4" s="37">
        <f>W4</f>
        <v>0</v>
      </c>
      <c r="Y4" s="20"/>
      <c r="Z4" s="20"/>
      <c r="AA4" s="20"/>
      <c r="AB4" s="10">
        <f>MAX(U4:W4)+MAX(Y4:AA4)</f>
        <v>0</v>
      </c>
      <c r="AC4" s="37">
        <f>AA4</f>
        <v>0</v>
      </c>
      <c r="AD4" s="20"/>
      <c r="AE4" s="20"/>
      <c r="AF4" s="20"/>
      <c r="AG4" s="37">
        <f>AF4</f>
        <v>0</v>
      </c>
      <c r="AH4" s="10">
        <f>IF(OR(W4&lt;0,AA4&lt;0,AF4&lt;0),"DQ",MAX(U4:W4)+MAX(Y4:AA4)+MAX(AD4:AF4))</f>
        <v>0</v>
      </c>
      <c r="AI4" s="63"/>
    </row>
    <row r="5" spans="1:35" s="16" customFormat="1" ht="12.75" hidden="1">
      <c r="A5" s="8"/>
      <c r="B5" s="21"/>
      <c r="C5" s="7" t="s">
        <v>96</v>
      </c>
      <c r="D5" s="22"/>
      <c r="E5" s="8">
        <v>48</v>
      </c>
      <c r="F5" s="12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15">
        <f>IF(OR(J5&lt;0,M5&lt;0,R5&lt;0),"DQ",(MAX(H5:J5)+MAX(K5:M5)+MAX(P5:R5)))</f>
        <v>0</v>
      </c>
      <c r="U5" s="19">
        <f>SUM(H5*2.2046)</f>
        <v>0</v>
      </c>
      <c r="V5" s="19">
        <f>SUM(I5*2.2046)</f>
        <v>0</v>
      </c>
      <c r="W5" s="19">
        <f>SUM(J5*2.2046)</f>
        <v>0</v>
      </c>
      <c r="X5" s="37">
        <f>W5</f>
        <v>0</v>
      </c>
      <c r="Y5" s="19">
        <f>SUM(K5*2.2046)</f>
        <v>0</v>
      </c>
      <c r="Z5" s="19">
        <f>SUM(L5*2.2046)</f>
        <v>0</v>
      </c>
      <c r="AA5" s="19">
        <f>SUM(M5*2.2046)</f>
        <v>0</v>
      </c>
      <c r="AB5" s="19">
        <f>MAX(U5:W5)+MAX(Y5:AA5)</f>
        <v>0</v>
      </c>
      <c r="AC5" s="37">
        <f>AA5</f>
        <v>0</v>
      </c>
      <c r="AD5" s="19">
        <f>SUM(P5*2.2046)</f>
        <v>0</v>
      </c>
      <c r="AE5" s="19">
        <f>SUM(Q5*2.2046)</f>
        <v>0</v>
      </c>
      <c r="AF5" s="19">
        <f>SUM(R5*2.2046)</f>
        <v>0</v>
      </c>
      <c r="AG5" s="37">
        <f>AF5</f>
        <v>0</v>
      </c>
      <c r="AH5" s="10">
        <f>IF(OR(W5&lt;0,AA5&lt;0,AF5&lt;0),"DQ",MAX(U5:W5)+MAX(Y5:AA5)+MAX(AD5:AF5))</f>
        <v>0</v>
      </c>
      <c r="AI5" s="63"/>
    </row>
    <row r="6" spans="1:35" s="21" customFormat="1" ht="14.25" customHeight="1" hidden="1">
      <c r="A6" s="8"/>
      <c r="B6" s="4"/>
      <c r="C6" s="3"/>
      <c r="D6" s="40"/>
      <c r="E6" s="4"/>
      <c r="F6" s="12"/>
      <c r="G6" s="1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15">
        <f>IF(OR(J6&lt;0,M6&lt;0,R6&lt;0),"DQ",(MAX(H6:J6)+MAX(K6:M6)+MAX(P6:R6)))</f>
        <v>0</v>
      </c>
      <c r="U6" s="19"/>
      <c r="V6" s="19"/>
      <c r="W6" s="19"/>
      <c r="X6" s="37"/>
      <c r="Y6" s="19"/>
      <c r="Z6" s="19"/>
      <c r="AA6" s="19"/>
      <c r="AB6" s="19"/>
      <c r="AC6" s="37">
        <f>AA6</f>
        <v>0</v>
      </c>
      <c r="AD6" s="19"/>
      <c r="AE6" s="19"/>
      <c r="AF6" s="19"/>
      <c r="AG6" s="37">
        <f>AF6</f>
        <v>0</v>
      </c>
      <c r="AH6" s="10">
        <f>IF(OR(W6&lt;0,AA6&lt;0,AF6&lt;0),"DQ",MAX(U6:W6)+MAX(Y6:AA6)+MAX(AD6:AF6))</f>
        <v>0</v>
      </c>
      <c r="AI6" s="64"/>
    </row>
    <row r="7" spans="1:35" s="16" customFormat="1" ht="12.75" hidden="1">
      <c r="A7" s="8"/>
      <c r="B7" s="7" t="s">
        <v>92</v>
      </c>
      <c r="C7" s="7"/>
      <c r="D7" s="22"/>
      <c r="E7" s="8"/>
      <c r="F7" s="12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15">
        <f>IF(OR(J7&lt;0,M7&lt;0,R7&lt;0),"DQ",(MAX(H7:J7)+MAX(K7:M7)+MAX(P7:R7)))</f>
        <v>0</v>
      </c>
      <c r="U7" s="10"/>
      <c r="V7" s="20"/>
      <c r="W7" s="20"/>
      <c r="X7" s="37">
        <f>W7</f>
        <v>0</v>
      </c>
      <c r="Y7" s="20"/>
      <c r="Z7" s="20"/>
      <c r="AA7" s="20"/>
      <c r="AB7" s="10">
        <f>MAX(U7:W7)+MAX(Y7:AA7)</f>
        <v>0</v>
      </c>
      <c r="AC7" s="37">
        <f>AA7</f>
        <v>0</v>
      </c>
      <c r="AD7" s="20"/>
      <c r="AE7" s="20"/>
      <c r="AF7" s="20"/>
      <c r="AG7" s="37">
        <f>AF7</f>
        <v>0</v>
      </c>
      <c r="AH7" s="10">
        <f>IF(OR(W7&lt;0,AA7&lt;0,AF7&lt;0),"DQ",MAX(U7:W7)+MAX(Y7:AA7)+MAX(AD7:AF7))</f>
        <v>0</v>
      </c>
      <c r="AI7" s="63"/>
    </row>
    <row r="8" spans="1:35" s="16" customFormat="1" ht="12.75" hidden="1">
      <c r="A8" s="8"/>
      <c r="B8" s="21"/>
      <c r="C8" s="7" t="s">
        <v>24</v>
      </c>
      <c r="D8" s="22"/>
      <c r="E8" s="8">
        <v>48</v>
      </c>
      <c r="F8" s="12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5">
        <f>IF(OR(J8&lt;0,M8&lt;0,R8&lt;0),"DQ",(MAX(H8:J8)+MAX(K8:M8)+MAX(P8:R8)))</f>
        <v>0</v>
      </c>
      <c r="U8" s="19">
        <f>SUM(H8*2.2046)</f>
        <v>0</v>
      </c>
      <c r="V8" s="19">
        <f>SUM(I8*2.2046)</f>
        <v>0</v>
      </c>
      <c r="W8" s="19">
        <f>SUM(J8*2.2046)</f>
        <v>0</v>
      </c>
      <c r="X8" s="37">
        <f>W8</f>
        <v>0</v>
      </c>
      <c r="Y8" s="19">
        <f>SUM(K8*2.2046)</f>
        <v>0</v>
      </c>
      <c r="Z8" s="19">
        <f>SUM(L8*2.2046)</f>
        <v>0</v>
      </c>
      <c r="AA8" s="19">
        <f>SUM(M8*2.2046)</f>
        <v>0</v>
      </c>
      <c r="AB8" s="19">
        <f>MAX(U8:W8)+MAX(Y8:AA8)</f>
        <v>0</v>
      </c>
      <c r="AC8" s="37">
        <f>AA8</f>
        <v>0</v>
      </c>
      <c r="AD8" s="19">
        <f>SUM(P8*2.2046)</f>
        <v>0</v>
      </c>
      <c r="AE8" s="19">
        <f>SUM(Q8*2.2046)</f>
        <v>0</v>
      </c>
      <c r="AF8" s="19">
        <f>SUM(R8*2.2046)</f>
        <v>0</v>
      </c>
      <c r="AG8" s="37">
        <f>AF8</f>
        <v>0</v>
      </c>
      <c r="AH8" s="10">
        <f>IF(OR(W8&lt;0,AA8&lt;0,AF8&lt;0),"DQ",MAX(U8:W8)+MAX(Y8:AA8)+MAX(AD8:AF8))</f>
        <v>0</v>
      </c>
      <c r="AI8" s="63"/>
    </row>
    <row r="9" spans="1:35" s="21" customFormat="1" ht="14.25" customHeight="1" hidden="1">
      <c r="A9" s="8"/>
      <c r="B9" s="4"/>
      <c r="C9" s="3"/>
      <c r="D9" s="40"/>
      <c r="E9" s="4"/>
      <c r="F9" s="12"/>
      <c r="G9" s="1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15">
        <f>IF(OR(J9&lt;0,M9&lt;0,R9&lt;0),"DQ",(MAX(H9:J9)+MAX(K9:M9)+MAX(P9:R9)))</f>
        <v>0</v>
      </c>
      <c r="U9" s="19"/>
      <c r="V9" s="19"/>
      <c r="W9" s="19"/>
      <c r="X9" s="37"/>
      <c r="Y9" s="19"/>
      <c r="Z9" s="19"/>
      <c r="AA9" s="19"/>
      <c r="AB9" s="19"/>
      <c r="AC9" s="37">
        <f>AA9</f>
        <v>0</v>
      </c>
      <c r="AD9" s="19"/>
      <c r="AE9" s="19"/>
      <c r="AF9" s="19"/>
      <c r="AG9" s="37">
        <f>AF9</f>
        <v>0</v>
      </c>
      <c r="AH9" s="10">
        <f>IF(OR(W9&lt;0,AA9&lt;0,AF9&lt;0),"DQ",MAX(U9:W9)+MAX(Y9:AA9)+MAX(AD9:AF9))</f>
        <v>0</v>
      </c>
      <c r="AI9" s="64"/>
    </row>
    <row r="10" spans="1:35" s="16" customFormat="1" ht="12.75" hidden="1">
      <c r="A10" s="8"/>
      <c r="B10" s="7" t="s">
        <v>76</v>
      </c>
      <c r="C10" s="7"/>
      <c r="D10" s="22"/>
      <c r="E10" s="8"/>
      <c r="F10" s="12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15">
        <f>IF(OR(J10&lt;0,M10&lt;0,R10&lt;0),"DQ",(MAX(H10:J10)+MAX(K10:M10)+MAX(P10:R10)))</f>
        <v>0</v>
      </c>
      <c r="U10" s="10"/>
      <c r="V10" s="20"/>
      <c r="W10" s="20"/>
      <c r="X10" s="37">
        <f>W10</f>
        <v>0</v>
      </c>
      <c r="Y10" s="20"/>
      <c r="Z10" s="20"/>
      <c r="AA10" s="20"/>
      <c r="AB10" s="10">
        <f>MAX(U10:W10)+MAX(Y10:AA10)</f>
        <v>0</v>
      </c>
      <c r="AC10" s="37">
        <f>AA10</f>
        <v>0</v>
      </c>
      <c r="AD10" s="20"/>
      <c r="AE10" s="20"/>
      <c r="AF10" s="20"/>
      <c r="AG10" s="37">
        <f>AF10</f>
        <v>0</v>
      </c>
      <c r="AH10" s="10">
        <f>IF(OR(W10&lt;0,AA10&lt;0,AF10&lt;0),"DQ",MAX(U10:W10)+MAX(Y10:AA10)+MAX(AD10:AF10))</f>
        <v>0</v>
      </c>
      <c r="AI10" s="63"/>
    </row>
    <row r="11" spans="1:35" s="16" customFormat="1" ht="12.75" hidden="1">
      <c r="A11" s="8"/>
      <c r="B11" s="21"/>
      <c r="C11" s="7" t="s">
        <v>24</v>
      </c>
      <c r="D11" s="22"/>
      <c r="E11" s="8">
        <v>52</v>
      </c>
      <c r="F11" s="12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15">
        <f>IF(OR(J11&lt;0,M11&lt;0,R11&lt;0),"DQ",(MAX(H11:J11)+MAX(K11:M11)+MAX(P11:R11)))</f>
        <v>0</v>
      </c>
      <c r="U11" s="19">
        <f>SUM(H11*2.2046)</f>
        <v>0</v>
      </c>
      <c r="V11" s="19">
        <f>SUM(I11*2.2046)</f>
        <v>0</v>
      </c>
      <c r="W11" s="19">
        <f>SUM(J11*2.2046)</f>
        <v>0</v>
      </c>
      <c r="X11" s="37">
        <f>W11</f>
        <v>0</v>
      </c>
      <c r="Y11" s="19">
        <f>SUM(K11*2.2046)</f>
        <v>0</v>
      </c>
      <c r="Z11" s="19">
        <f>SUM(L11*2.2046)</f>
        <v>0</v>
      </c>
      <c r="AA11" s="19">
        <f>SUM(M11*2.2046)</f>
        <v>0</v>
      </c>
      <c r="AB11" s="19">
        <f>MAX(U11:W11)+MAX(Y11:AA11)</f>
        <v>0</v>
      </c>
      <c r="AC11" s="37">
        <f>AA11</f>
        <v>0</v>
      </c>
      <c r="AD11" s="19">
        <f>SUM(P11*2.2046)</f>
        <v>0</v>
      </c>
      <c r="AE11" s="19">
        <f>SUM(Q11*2.2046)</f>
        <v>0</v>
      </c>
      <c r="AF11" s="19">
        <f>SUM(R11*2.2046)</f>
        <v>0</v>
      </c>
      <c r="AG11" s="37">
        <f>AF11</f>
        <v>0</v>
      </c>
      <c r="AH11" s="10">
        <f>IF(OR(W11&lt;0,AA11&lt;0,AF11&lt;0),"DQ",MAX(U11:W11)+MAX(Y11:AA11)+MAX(AD11:AF11))</f>
        <v>0</v>
      </c>
      <c r="AI11" s="63"/>
    </row>
    <row r="12" spans="1:35" s="21" customFormat="1" ht="14.25" customHeight="1" hidden="1">
      <c r="A12" s="8"/>
      <c r="B12" s="4"/>
      <c r="C12" s="3"/>
      <c r="D12" s="40"/>
      <c r="E12" s="4"/>
      <c r="F12" s="12"/>
      <c r="G12" s="1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15">
        <f>IF(OR(J12&lt;0,M12&lt;0,R12&lt;0),"DQ",(MAX(H12:J12)+MAX(K12:M12)+MAX(P12:R12)))</f>
        <v>0</v>
      </c>
      <c r="U12" s="19"/>
      <c r="V12" s="19"/>
      <c r="W12" s="19"/>
      <c r="X12" s="37">
        <f>W12</f>
        <v>0</v>
      </c>
      <c r="Y12" s="19"/>
      <c r="Z12" s="19"/>
      <c r="AA12" s="19"/>
      <c r="AB12" s="19"/>
      <c r="AC12" s="37">
        <f>AA12</f>
        <v>0</v>
      </c>
      <c r="AD12" s="19"/>
      <c r="AE12" s="19"/>
      <c r="AF12" s="19"/>
      <c r="AG12" s="37">
        <f>AF12</f>
        <v>0</v>
      </c>
      <c r="AH12" s="10">
        <f>IF(OR(W12&lt;0,AA12&lt;0,AF12&lt;0),"DQ",MAX(U12:W12)+MAX(Y12:AA12)+MAX(AD12:AF12))</f>
        <v>0</v>
      </c>
      <c r="AI12" s="64"/>
    </row>
    <row r="13" spans="1:35" s="16" customFormat="1" ht="12.75" hidden="1">
      <c r="A13" s="8"/>
      <c r="B13" s="7" t="s">
        <v>79</v>
      </c>
      <c r="C13" s="7"/>
      <c r="D13" s="22"/>
      <c r="E13" s="8"/>
      <c r="F13" s="12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15">
        <f>IF(OR(J13&lt;0,M13&lt;0,R13&lt;0),"DQ",(MAX(H13:J13)+MAX(K13:M13)+MAX(P13:R13)))</f>
        <v>0</v>
      </c>
      <c r="U13" s="10"/>
      <c r="V13" s="20"/>
      <c r="W13" s="20"/>
      <c r="X13" s="37">
        <f>W13</f>
        <v>0</v>
      </c>
      <c r="Y13" s="20"/>
      <c r="Z13" s="20"/>
      <c r="AA13" s="20"/>
      <c r="AB13" s="10">
        <f>MAX(U13:W13)+MAX(Y13:AA13)</f>
        <v>0</v>
      </c>
      <c r="AC13" s="37">
        <f>AA13</f>
        <v>0</v>
      </c>
      <c r="AD13" s="20"/>
      <c r="AE13" s="20"/>
      <c r="AF13" s="20"/>
      <c r="AG13" s="37">
        <f>AF13</f>
        <v>0</v>
      </c>
      <c r="AH13" s="10">
        <f>IF(OR(W13&lt;0,AA13&lt;0,AF13&lt;0),"DQ",MAX(U13:W13)+MAX(Y13:AA13)+MAX(AD13:AF13))</f>
        <v>0</v>
      </c>
      <c r="AI13" s="63"/>
    </row>
    <row r="14" spans="1:35" s="16" customFormat="1" ht="12.75" hidden="1">
      <c r="A14" s="8"/>
      <c r="B14" s="21"/>
      <c r="C14" s="7" t="s">
        <v>24</v>
      </c>
      <c r="D14" s="22"/>
      <c r="E14" s="8">
        <v>60</v>
      </c>
      <c r="F14" s="12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15">
        <f>IF(OR(J14&lt;0,M14&lt;0,R14&lt;0),"DQ",(MAX(H14:J14)+MAX(K14:M14)+MAX(P14:R14)))</f>
        <v>0</v>
      </c>
      <c r="U14" s="19">
        <f>SUM(H14*2.2046)</f>
        <v>0</v>
      </c>
      <c r="V14" s="19">
        <f>SUM(I14*2.2046)</f>
        <v>0</v>
      </c>
      <c r="W14" s="19">
        <f>SUM(J14*2.2046)</f>
        <v>0</v>
      </c>
      <c r="X14" s="37">
        <f>W14</f>
        <v>0</v>
      </c>
      <c r="Y14" s="19">
        <f>SUM(K14*2.2046)</f>
        <v>0</v>
      </c>
      <c r="Z14" s="19">
        <f>SUM(L14*2.2046)</f>
        <v>0</v>
      </c>
      <c r="AA14" s="19">
        <f>SUM(M14*2.2046)</f>
        <v>0</v>
      </c>
      <c r="AB14" s="19">
        <f>MAX(U14:W14)+MAX(Y14:AA14)</f>
        <v>0</v>
      </c>
      <c r="AC14" s="37">
        <f>AA14</f>
        <v>0</v>
      </c>
      <c r="AD14" s="19">
        <f>SUM(P14*2.2046)</f>
        <v>0</v>
      </c>
      <c r="AE14" s="19">
        <f>SUM(Q14*2.2046)</f>
        <v>0</v>
      </c>
      <c r="AF14" s="19">
        <f>SUM(R14*2.2046)</f>
        <v>0</v>
      </c>
      <c r="AG14" s="37">
        <f>AF14</f>
        <v>0</v>
      </c>
      <c r="AH14" s="10">
        <f>IF(OR(W14&lt;0,AA14&lt;0,AF14&lt;0),"DQ",MAX(U14:W14)+MAX(Y14:AA14)+MAX(AD14:AF14))</f>
        <v>0</v>
      </c>
      <c r="AI14" s="63"/>
    </row>
    <row r="15" spans="1:35" s="16" customFormat="1" ht="12.75" hidden="1">
      <c r="A15" s="8"/>
      <c r="B15" s="21"/>
      <c r="C15" s="7" t="s">
        <v>24</v>
      </c>
      <c r="D15" s="22"/>
      <c r="E15" s="8">
        <v>52</v>
      </c>
      <c r="F15" s="12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5">
        <f>IF(OR(J15&lt;0,M15&lt;0,R15&lt;0),"DQ",(MAX(H15:J15)+MAX(K15:M15)+MAX(P15:R15)))</f>
        <v>0</v>
      </c>
      <c r="U15" s="19">
        <f>SUM(H15*2.2046)</f>
        <v>0</v>
      </c>
      <c r="V15" s="19">
        <f>SUM(I15*2.2046)</f>
        <v>0</v>
      </c>
      <c r="W15" s="19">
        <f>SUM(J15*2.2046)</f>
        <v>0</v>
      </c>
      <c r="X15" s="37">
        <f>W15</f>
        <v>0</v>
      </c>
      <c r="Y15" s="19">
        <f>SUM(K15*2.2046)</f>
        <v>0</v>
      </c>
      <c r="Z15" s="19">
        <f>SUM(L15*2.2046)</f>
        <v>0</v>
      </c>
      <c r="AA15" s="19">
        <f>SUM(M15*2.2046)</f>
        <v>0</v>
      </c>
      <c r="AB15" s="19">
        <f>MAX(U15:W15)+MAX(Y15:AA15)</f>
        <v>0</v>
      </c>
      <c r="AC15" s="37">
        <f>AA15</f>
        <v>0</v>
      </c>
      <c r="AD15" s="19">
        <f>SUM(P15*2.2046)</f>
        <v>0</v>
      </c>
      <c r="AE15" s="19">
        <f>SUM(Q15*2.2046)</f>
        <v>0</v>
      </c>
      <c r="AF15" s="19">
        <f>SUM(R15*2.2046)</f>
        <v>0</v>
      </c>
      <c r="AG15" s="37">
        <f>AF15</f>
        <v>0</v>
      </c>
      <c r="AH15" s="10">
        <f>IF(OR(W15&lt;0,AA15&lt;0,AF15&lt;0),"DQ",MAX(U15:W15)+MAX(Y15:AA15)+MAX(AD15:AF15))</f>
        <v>0</v>
      </c>
      <c r="AI15" s="63"/>
    </row>
    <row r="16" spans="1:35" s="21" customFormat="1" ht="14.25" customHeight="1" hidden="1">
      <c r="A16" s="8"/>
      <c r="B16" s="4"/>
      <c r="C16" s="3"/>
      <c r="D16" s="40"/>
      <c r="E16" s="4"/>
      <c r="F16" s="12"/>
      <c r="G16" s="1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5">
        <f>IF(OR(J16&lt;0,M16&lt;0,R16&lt;0),"DQ",(MAX(H16:J16)+MAX(K16:M16)+MAX(P16:R16)))</f>
        <v>0</v>
      </c>
      <c r="U16" s="19"/>
      <c r="V16" s="19"/>
      <c r="W16" s="19"/>
      <c r="X16" s="37">
        <f>W16</f>
        <v>0</v>
      </c>
      <c r="Y16" s="19"/>
      <c r="Z16" s="19"/>
      <c r="AA16" s="19"/>
      <c r="AB16" s="19"/>
      <c r="AC16" s="37">
        <f>AA16</f>
        <v>0</v>
      </c>
      <c r="AD16" s="19"/>
      <c r="AE16" s="19"/>
      <c r="AF16" s="19"/>
      <c r="AG16" s="37">
        <f>AF16</f>
        <v>0</v>
      </c>
      <c r="AH16" s="10">
        <f>IF(OR(W16&lt;0,AA16&lt;0,AF16&lt;0),"DQ",MAX(U16:W16)+MAX(Y16:AA16)+MAX(AD16:AF16))</f>
        <v>0</v>
      </c>
      <c r="AI16" s="64"/>
    </row>
    <row r="17" spans="1:35" s="16" customFormat="1" ht="12.75" hidden="1">
      <c r="A17" s="8"/>
      <c r="B17" s="7" t="s">
        <v>101</v>
      </c>
      <c r="C17" s="7"/>
      <c r="D17" s="22"/>
      <c r="E17" s="8"/>
      <c r="F17" s="12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5">
        <f>IF(OR(J17&lt;0,M17&lt;0,R17&lt;0),"DQ",(MAX(H17:J17)+MAX(K17:M17)+MAX(P17:R17)))</f>
        <v>0</v>
      </c>
      <c r="U17" s="10"/>
      <c r="V17" s="20"/>
      <c r="W17" s="20"/>
      <c r="X17" s="37">
        <f>W17</f>
        <v>0</v>
      </c>
      <c r="Y17" s="20"/>
      <c r="Z17" s="20"/>
      <c r="AA17" s="20"/>
      <c r="AB17" s="10">
        <f>MAX(U17:W17)+MAX(Y17:AA17)</f>
        <v>0</v>
      </c>
      <c r="AC17" s="37">
        <f>AA17</f>
        <v>0</v>
      </c>
      <c r="AD17" s="20"/>
      <c r="AE17" s="20"/>
      <c r="AF17" s="20"/>
      <c r="AG17" s="37">
        <f>AF17</f>
        <v>0</v>
      </c>
      <c r="AH17" s="10">
        <f>IF(OR(W17&lt;0,AA17&lt;0,AF17&lt;0),"DQ",MAX(U17:W17)+MAX(Y17:AA17)+MAX(AD17:AF17))</f>
        <v>0</v>
      </c>
      <c r="AI17" s="63"/>
    </row>
    <row r="18" spans="1:35" s="16" customFormat="1" ht="12.75" hidden="1">
      <c r="A18" s="8"/>
      <c r="B18" s="21"/>
      <c r="C18" s="7" t="s">
        <v>24</v>
      </c>
      <c r="D18" s="22"/>
      <c r="E18" s="8">
        <v>60</v>
      </c>
      <c r="F18" s="12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15">
        <f>IF(OR(J18&lt;0,M18&lt;0,R18&lt;0),"DQ",(MAX(H18:J18)+MAX(K18:M18)+MAX(P18:R18)))</f>
        <v>0</v>
      </c>
      <c r="U18" s="19">
        <f>SUM(H18*2.2046)</f>
        <v>0</v>
      </c>
      <c r="V18" s="19">
        <f>SUM(I18*2.2046)</f>
        <v>0</v>
      </c>
      <c r="W18" s="19">
        <f>SUM(J18*2.2046)</f>
        <v>0</v>
      </c>
      <c r="X18" s="37">
        <f>W18</f>
        <v>0</v>
      </c>
      <c r="Y18" s="19">
        <f>SUM(K18*2.2046)</f>
        <v>0</v>
      </c>
      <c r="Z18" s="19">
        <f>SUM(L18*2.2046)</f>
        <v>0</v>
      </c>
      <c r="AA18" s="19">
        <f>SUM(M18*2.2046)</f>
        <v>0</v>
      </c>
      <c r="AB18" s="19">
        <f>MAX(U18:W18)+MAX(Y18:AA18)</f>
        <v>0</v>
      </c>
      <c r="AC18" s="37">
        <f>AA18</f>
        <v>0</v>
      </c>
      <c r="AD18" s="19">
        <f>SUM(P18*2.2046)</f>
        <v>0</v>
      </c>
      <c r="AE18" s="19">
        <f>SUM(Q18*2.2046)</f>
        <v>0</v>
      </c>
      <c r="AF18" s="19">
        <f>SUM(R18*2.2046)</f>
        <v>0</v>
      </c>
      <c r="AG18" s="37">
        <f>AF18</f>
        <v>0</v>
      </c>
      <c r="AH18" s="10">
        <f>IF(OR(W18&lt;0,AA18&lt;0,AF18&lt;0),"DQ",MAX(U18:W18)+MAX(Y18:AA18)+MAX(AD18:AF18))</f>
        <v>0</v>
      </c>
      <c r="AI18" s="63"/>
    </row>
    <row r="19" spans="1:35" s="16" customFormat="1" ht="12.75" hidden="1">
      <c r="A19" s="8"/>
      <c r="B19" s="21"/>
      <c r="C19" s="7" t="s">
        <v>24</v>
      </c>
      <c r="D19" s="22"/>
      <c r="E19" s="8">
        <v>52</v>
      </c>
      <c r="F19" s="12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15">
        <f>IF(OR(J19&lt;0,M19&lt;0,R19&lt;0),"DQ",(MAX(H19:J19)+MAX(K19:M19)+MAX(P19:R19)))</f>
        <v>0</v>
      </c>
      <c r="U19" s="19">
        <f>SUM(H19*2.2046)</f>
        <v>0</v>
      </c>
      <c r="V19" s="19">
        <f>SUM(I19*2.2046)</f>
        <v>0</v>
      </c>
      <c r="W19" s="19">
        <f>SUM(J19*2.2046)</f>
        <v>0</v>
      </c>
      <c r="X19" s="37">
        <f>W19</f>
        <v>0</v>
      </c>
      <c r="Y19" s="19">
        <f>SUM(K19*2.2046)</f>
        <v>0</v>
      </c>
      <c r="Z19" s="19">
        <f>SUM(L19*2.2046)</f>
        <v>0</v>
      </c>
      <c r="AA19" s="19">
        <f>SUM(M19*2.2046)</f>
        <v>0</v>
      </c>
      <c r="AB19" s="19">
        <f>MAX(U19:W19)+MAX(Y19:AA19)</f>
        <v>0</v>
      </c>
      <c r="AC19" s="37">
        <f>AA19</f>
        <v>0</v>
      </c>
      <c r="AD19" s="19">
        <f>SUM(P19*2.2046)</f>
        <v>0</v>
      </c>
      <c r="AE19" s="19">
        <f>SUM(Q19*2.2046)</f>
        <v>0</v>
      </c>
      <c r="AF19" s="19">
        <f>SUM(R19*2.2046)</f>
        <v>0</v>
      </c>
      <c r="AG19" s="37">
        <f>AF19</f>
        <v>0</v>
      </c>
      <c r="AH19" s="10">
        <f>IF(OR(W19&lt;0,AA19&lt;0,AF19&lt;0),"DQ",MAX(U19:W19)+MAX(Y19:AA19)+MAX(AD19:AF19))</f>
        <v>0</v>
      </c>
      <c r="AI19" s="63"/>
    </row>
    <row r="20" spans="1:35" s="7" customFormat="1" ht="12.75" hidden="1">
      <c r="A20" s="8"/>
      <c r="B20" s="21"/>
      <c r="D20" s="22"/>
      <c r="E20" s="8"/>
      <c r="F20" s="17"/>
      <c r="G20" s="2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15">
        <f>IF(OR(J20&lt;0,M20&lt;0,R20&lt;0),"DQ",(MAX(H20:J20)+MAX(K20:M20)+MAX(P20:R20)))</f>
        <v>0</v>
      </c>
      <c r="U20" s="19"/>
      <c r="V20" s="19"/>
      <c r="W20" s="19"/>
      <c r="X20" s="37">
        <f>W20</f>
        <v>0</v>
      </c>
      <c r="Y20" s="19"/>
      <c r="Z20" s="19"/>
      <c r="AA20" s="19"/>
      <c r="AB20" s="19"/>
      <c r="AC20" s="37">
        <f>AA20</f>
        <v>0</v>
      </c>
      <c r="AD20" s="19"/>
      <c r="AE20" s="19"/>
      <c r="AF20" s="19"/>
      <c r="AG20" s="37">
        <f>AF20</f>
        <v>0</v>
      </c>
      <c r="AH20" s="10">
        <f>IF(OR(W20&lt;0,AA20&lt;0,AF20&lt;0),"DQ",MAX(U20:W20)+MAX(Y20:AA20)+MAX(AD20:AF20))</f>
        <v>0</v>
      </c>
      <c r="AI20" s="62"/>
    </row>
    <row r="21" spans="1:35" s="7" customFormat="1" ht="12.75" hidden="1">
      <c r="A21" s="8"/>
      <c r="B21" s="13" t="s">
        <v>55</v>
      </c>
      <c r="D21" s="22"/>
      <c r="E21" s="8"/>
      <c r="F21" s="12"/>
      <c r="G21" s="1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5">
        <f>IF(OR(J21&lt;0,M21&lt;0,R21&lt;0),"DQ",(MAX(H21:J21)+MAX(K21:M21)+MAX(P21:R21)))</f>
        <v>0</v>
      </c>
      <c r="U21" s="19">
        <f>SUM(H21*2.2046)</f>
        <v>0</v>
      </c>
      <c r="V21" s="19">
        <f>SUM(I21*2.2046)</f>
        <v>0</v>
      </c>
      <c r="W21" s="19">
        <f>SUM(J21*2.2046)</f>
        <v>0</v>
      </c>
      <c r="X21" s="37">
        <f>W21</f>
        <v>0</v>
      </c>
      <c r="Y21" s="19">
        <f>SUM(K21*2.2046)</f>
        <v>0</v>
      </c>
      <c r="Z21" s="19">
        <f>SUM(L21*2.2046)</f>
        <v>0</v>
      </c>
      <c r="AA21" s="19">
        <f>SUM(M21*2.2046)</f>
        <v>0</v>
      </c>
      <c r="AB21" s="19"/>
      <c r="AC21" s="37">
        <f>AA21</f>
        <v>0</v>
      </c>
      <c r="AD21" s="19">
        <f>SUM(P21*2.2046)</f>
        <v>0</v>
      </c>
      <c r="AE21" s="19">
        <f>SUM(Q21*2.2046)</f>
        <v>0</v>
      </c>
      <c r="AF21" s="19">
        <f>SUM(R21*2.2046)</f>
        <v>0</v>
      </c>
      <c r="AG21" s="37">
        <f>AF21</f>
        <v>0</v>
      </c>
      <c r="AH21" s="10">
        <f>IF(OR(W21&lt;0,AA21&lt;0,AF21&lt;0),"DQ",MAX(U21:W21)+MAX(Y21:AA21)+MAX(AD21:AF21))</f>
        <v>0</v>
      </c>
      <c r="AI21" s="62"/>
    </row>
    <row r="22" spans="1:35" s="16" customFormat="1" ht="12.75" hidden="1">
      <c r="A22" s="8"/>
      <c r="B22" s="21"/>
      <c r="C22" s="7" t="s">
        <v>24</v>
      </c>
      <c r="D22" s="22"/>
      <c r="E22" s="8">
        <v>75</v>
      </c>
      <c r="F22" s="12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15">
        <f>IF(OR(J22&lt;0,M22&lt;0,R22&lt;0),"DQ",(MAX(H22:J22)+MAX(K22:M22)+MAX(P22:R22)))</f>
        <v>0</v>
      </c>
      <c r="U22" s="19">
        <f>SUM(H22*2.2046)</f>
        <v>0</v>
      </c>
      <c r="V22" s="19">
        <f>SUM(I22*2.2046)</f>
        <v>0</v>
      </c>
      <c r="W22" s="19">
        <f>SUM(J22*2.2046)</f>
        <v>0</v>
      </c>
      <c r="X22" s="37">
        <f>W22</f>
        <v>0</v>
      </c>
      <c r="Y22" s="19">
        <f>SUM(K22*2.2046)</f>
        <v>0</v>
      </c>
      <c r="Z22" s="19">
        <f>SUM(L22*2.2046)</f>
        <v>0</v>
      </c>
      <c r="AA22" s="19">
        <f>SUM(M22*2.2046)</f>
        <v>0</v>
      </c>
      <c r="AB22" s="19">
        <f>MAX(U22:W22)+MAX(Y22:AA22)</f>
        <v>0</v>
      </c>
      <c r="AC22" s="37">
        <f>AA22</f>
        <v>0</v>
      </c>
      <c r="AD22" s="19">
        <f>SUM(P22*2.2046)</f>
        <v>0</v>
      </c>
      <c r="AE22" s="19">
        <f>SUM(Q22*2.2046)</f>
        <v>0</v>
      </c>
      <c r="AF22" s="19">
        <f>SUM(R22*2.2046)</f>
        <v>0</v>
      </c>
      <c r="AG22" s="37">
        <f>AF22</f>
        <v>0</v>
      </c>
      <c r="AH22" s="10">
        <f>IF(OR(W22&lt;0,AA22&lt;0,AF22&lt;0),"DQ",MAX(U22:W22)+MAX(Y22:AA22)+MAX(AD22:AF22))</f>
        <v>0</v>
      </c>
      <c r="AI22" s="64"/>
    </row>
    <row r="23" spans="1:35" s="16" customFormat="1" ht="12.75" hidden="1">
      <c r="A23" s="8"/>
      <c r="B23" s="21"/>
      <c r="C23" s="7"/>
      <c r="D23" s="22"/>
      <c r="E23" s="8"/>
      <c r="F23" s="12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15"/>
      <c r="U23" s="19"/>
      <c r="V23" s="19"/>
      <c r="W23" s="19"/>
      <c r="X23" s="37"/>
      <c r="Y23" s="19"/>
      <c r="Z23" s="19"/>
      <c r="AA23" s="19"/>
      <c r="AB23" s="19"/>
      <c r="AC23" s="37"/>
      <c r="AD23" s="19"/>
      <c r="AE23" s="19"/>
      <c r="AF23" s="19"/>
      <c r="AG23" s="37"/>
      <c r="AH23" s="10"/>
      <c r="AI23" s="63"/>
    </row>
    <row r="24" spans="1:35" s="7" customFormat="1" ht="12.75" hidden="1">
      <c r="A24" s="8"/>
      <c r="B24" s="13" t="s">
        <v>70</v>
      </c>
      <c r="D24" s="22"/>
      <c r="E24" s="8"/>
      <c r="F24" s="12"/>
      <c r="G24" s="1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15">
        <f>IF(OR(J24&lt;0,M24&lt;0,R24&lt;0),"DQ",(MAX(H24:J24)+MAX(K24:M24)+MAX(P24:R24)))</f>
        <v>0</v>
      </c>
      <c r="U24" s="19">
        <f>SUM(H24*2.2046)</f>
        <v>0</v>
      </c>
      <c r="V24" s="19">
        <f>SUM(I24*2.2046)</f>
        <v>0</v>
      </c>
      <c r="W24" s="19">
        <f>SUM(J24*2.2046)</f>
        <v>0</v>
      </c>
      <c r="X24" s="37">
        <f>W24</f>
        <v>0</v>
      </c>
      <c r="Y24" s="19">
        <f>SUM(K24*2.2046)</f>
        <v>0</v>
      </c>
      <c r="Z24" s="19">
        <f>SUM(L24*2.2046)</f>
        <v>0</v>
      </c>
      <c r="AA24" s="19">
        <f>SUM(M24*2.2046)</f>
        <v>0</v>
      </c>
      <c r="AB24" s="19"/>
      <c r="AC24" s="37">
        <f>AA24</f>
        <v>0</v>
      </c>
      <c r="AD24" s="19">
        <f>SUM(P24*2.2046)</f>
        <v>0</v>
      </c>
      <c r="AE24" s="19">
        <f>SUM(Q24*2.2046)</f>
        <v>0</v>
      </c>
      <c r="AF24" s="19">
        <f>SUM(R24*2.2046)</f>
        <v>0</v>
      </c>
      <c r="AG24" s="37">
        <f>AF24</f>
        <v>0</v>
      </c>
      <c r="AH24" s="10">
        <f>IF(OR(W24&lt;0,AA24&lt;0,AF24&lt;0),"DQ",MAX(U24:W24)+MAX(Y24:AA24)+MAX(AD24:AF24))</f>
        <v>0</v>
      </c>
      <c r="AI24" s="62"/>
    </row>
    <row r="25" spans="1:35" s="21" customFormat="1" ht="14.25" customHeight="1" hidden="1">
      <c r="A25" s="8"/>
      <c r="C25" s="7" t="s">
        <v>24</v>
      </c>
      <c r="D25" s="22"/>
      <c r="E25" s="8">
        <v>82.5</v>
      </c>
      <c r="F25" s="12"/>
      <c r="G25" s="1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15">
        <f>IF(OR(J25&lt;0,M25&lt;0,R25&lt;0),"DQ",(MAX(H25:J25)+MAX(K25:M25)+MAX(P25:R25)))</f>
        <v>0</v>
      </c>
      <c r="U25" s="19">
        <f>SUM(H25*2.2046)</f>
        <v>0</v>
      </c>
      <c r="V25" s="19">
        <f>SUM(I25*2.2046)</f>
        <v>0</v>
      </c>
      <c r="W25" s="19">
        <f>SUM(J25*2.2046)</f>
        <v>0</v>
      </c>
      <c r="X25" s="37">
        <f>W25</f>
        <v>0</v>
      </c>
      <c r="Y25" s="19">
        <f>SUM(K25*2.2046)</f>
        <v>0</v>
      </c>
      <c r="Z25" s="19">
        <f>SUM(L25*2.2046)</f>
        <v>0</v>
      </c>
      <c r="AA25" s="19">
        <f>SUM(M25*2.2046)</f>
        <v>0</v>
      </c>
      <c r="AB25" s="19">
        <f>MAX(U25:W25)+MAX(Y25:AA25)</f>
        <v>0</v>
      </c>
      <c r="AC25" s="37">
        <f>AA25</f>
        <v>0</v>
      </c>
      <c r="AD25" s="19">
        <f>SUM(P25*2.2046)</f>
        <v>0</v>
      </c>
      <c r="AE25" s="19">
        <f>SUM(Q25*2.2046)</f>
        <v>0</v>
      </c>
      <c r="AF25" s="19">
        <f>SUM(R25*2.2046)</f>
        <v>0</v>
      </c>
      <c r="AG25" s="37">
        <f>AF25</f>
        <v>0</v>
      </c>
      <c r="AH25" s="10">
        <f>IF(OR(W25&lt;0,AA25&lt;0,AF25&lt;0),"DQ",MAX(U25:W25)+MAX(Y25:AA25)+MAX(AD25:AF25))</f>
        <v>0</v>
      </c>
      <c r="AI25" s="64"/>
    </row>
    <row r="26" spans="1:35" s="21" customFormat="1" ht="14.25" customHeight="1" hidden="1">
      <c r="A26" s="8"/>
      <c r="C26" s="7" t="s">
        <v>24</v>
      </c>
      <c r="D26" s="22"/>
      <c r="E26" s="8">
        <v>82.5</v>
      </c>
      <c r="F26" s="12"/>
      <c r="G26" s="1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15">
        <f>IF(OR(J26&lt;0,M26&lt;0,R26&lt;0),"DQ",(MAX(H26:J26)+MAX(K26:M26)+MAX(P26:R26)))</f>
        <v>0</v>
      </c>
      <c r="U26" s="19">
        <f>SUM(H26*2.2046)</f>
        <v>0</v>
      </c>
      <c r="V26" s="19">
        <f>SUM(I26*2.2046)</f>
        <v>0</v>
      </c>
      <c r="W26" s="19">
        <f>SUM(J26*2.2046)</f>
        <v>0</v>
      </c>
      <c r="X26" s="37">
        <f>W26</f>
        <v>0</v>
      </c>
      <c r="Y26" s="19">
        <f>SUM(K26*2.2046)</f>
        <v>0</v>
      </c>
      <c r="Z26" s="19">
        <f>SUM(L26*2.2046)</f>
        <v>0</v>
      </c>
      <c r="AA26" s="19">
        <f>SUM(M26*2.2046)</f>
        <v>0</v>
      </c>
      <c r="AB26" s="19">
        <f>MAX(U26:W26)+MAX(Y26:AA26)</f>
        <v>0</v>
      </c>
      <c r="AC26" s="37">
        <f>AA26</f>
        <v>0</v>
      </c>
      <c r="AD26" s="19">
        <f>SUM(P26*2.2046)</f>
        <v>0</v>
      </c>
      <c r="AE26" s="19">
        <f>SUM(Q26*2.2046)</f>
        <v>0</v>
      </c>
      <c r="AF26" s="19">
        <f>SUM(R26*2.2046)</f>
        <v>0</v>
      </c>
      <c r="AG26" s="37">
        <f>AF26</f>
        <v>0</v>
      </c>
      <c r="AH26" s="10">
        <f>IF(OR(W26&lt;0,AA26&lt;0,AF26&lt;0),"DQ",MAX(U26:W26)+MAX(Y26:AA26)+MAX(AD26:AF26))</f>
        <v>0</v>
      </c>
      <c r="AI26" s="64"/>
    </row>
    <row r="27" spans="1:35" s="16" customFormat="1" ht="12.75" hidden="1">
      <c r="A27" s="8"/>
      <c r="B27" s="21"/>
      <c r="C27" s="7"/>
      <c r="D27" s="8"/>
      <c r="E27" s="8"/>
      <c r="F27" s="12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15"/>
      <c r="U27" s="19"/>
      <c r="V27" s="19"/>
      <c r="W27" s="19"/>
      <c r="X27" s="37"/>
      <c r="Y27" s="19"/>
      <c r="Z27" s="19"/>
      <c r="AA27" s="19"/>
      <c r="AB27" s="19"/>
      <c r="AC27" s="37"/>
      <c r="AD27" s="19"/>
      <c r="AE27" s="19"/>
      <c r="AF27" s="19"/>
      <c r="AG27" s="37"/>
      <c r="AH27" s="10"/>
      <c r="AI27" s="64"/>
    </row>
    <row r="28" spans="1:35" s="7" customFormat="1" ht="12.75" hidden="1">
      <c r="A28" s="8"/>
      <c r="B28" s="13" t="s">
        <v>64</v>
      </c>
      <c r="D28" s="8"/>
      <c r="E28" s="8"/>
      <c r="F28" s="17"/>
      <c r="G28" s="23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15">
        <f>IF(OR(J28&lt;0,M28&lt;0,R28&lt;0),"DQ",(MAX(H28:J28)+MAX(K28:M28)+MAX(P28:R28)))</f>
        <v>0</v>
      </c>
      <c r="U28" s="19"/>
      <c r="V28" s="19"/>
      <c r="W28" s="19"/>
      <c r="X28" s="37">
        <f>W28</f>
        <v>0</v>
      </c>
      <c r="Y28" s="19"/>
      <c r="Z28" s="19"/>
      <c r="AA28" s="19"/>
      <c r="AB28" s="19"/>
      <c r="AC28" s="37">
        <f>AA28</f>
        <v>0</v>
      </c>
      <c r="AD28" s="19"/>
      <c r="AE28" s="19"/>
      <c r="AF28" s="19"/>
      <c r="AG28" s="37">
        <f>AF28</f>
        <v>0</v>
      </c>
      <c r="AH28" s="10">
        <f>IF(OR(W28&lt;0,AA28&lt;0,AF28&lt;0),"DQ",MAX(U28:W28)+MAX(Y28:AA28)+MAX(AD28:AF28))</f>
        <v>0</v>
      </c>
      <c r="AI28" s="62"/>
    </row>
    <row r="29" spans="1:35" s="21" customFormat="1" ht="14.25" customHeight="1" hidden="1">
      <c r="A29" s="8"/>
      <c r="C29" s="7" t="s">
        <v>24</v>
      </c>
      <c r="D29" s="8"/>
      <c r="E29" s="8" t="s">
        <v>65</v>
      </c>
      <c r="F29" s="12"/>
      <c r="G29" s="1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15">
        <f>IF(OR(J29&lt;0,M29&lt;0,R29&lt;0),"DQ",(MAX(H29:J29)+MAX(K29:M29)+MAX(P29:R29)))</f>
        <v>0</v>
      </c>
      <c r="U29" s="19">
        <f>SUM(H29*2.2046)</f>
        <v>0</v>
      </c>
      <c r="V29" s="19">
        <f>SUM(I29*2.2046)</f>
        <v>0</v>
      </c>
      <c r="W29" s="19">
        <f>SUM(J29*2.2046)</f>
        <v>0</v>
      </c>
      <c r="X29" s="37">
        <f>W29</f>
        <v>0</v>
      </c>
      <c r="Y29" s="19">
        <f>SUM(K29*2.2046)</f>
        <v>0</v>
      </c>
      <c r="Z29" s="19">
        <f>SUM(L29*2.2046)</f>
        <v>0</v>
      </c>
      <c r="AA29" s="19">
        <f>SUM(M29*2.2046)</f>
        <v>0</v>
      </c>
      <c r="AB29" s="19">
        <f>MAX(U29:W29)+MAX(Y29:AA29)</f>
        <v>0</v>
      </c>
      <c r="AC29" s="37">
        <f>AA29</f>
        <v>0</v>
      </c>
      <c r="AD29" s="19">
        <f>SUM(P29*2.2046)</f>
        <v>0</v>
      </c>
      <c r="AE29" s="19">
        <f>SUM(Q29*2.2046)</f>
        <v>0</v>
      </c>
      <c r="AF29" s="19">
        <f>SUM(R29*2.2046)</f>
        <v>0</v>
      </c>
      <c r="AG29" s="37">
        <f>AF29</f>
        <v>0</v>
      </c>
      <c r="AH29" s="10">
        <f>IF(OR(W29&lt;0,AA29&lt;0,AF29&lt;0),"DQ",MAX(U29:W29)+MAX(Y29:AA29)+MAX(AD29:AF29))</f>
        <v>0</v>
      </c>
      <c r="AI29" s="64"/>
    </row>
    <row r="30" spans="1:35" s="7" customFormat="1" ht="12.75" hidden="1">
      <c r="A30" s="8"/>
      <c r="B30" s="21"/>
      <c r="D30" s="8"/>
      <c r="E30" s="8"/>
      <c r="F30" s="17"/>
      <c r="G30" s="23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15">
        <f>IF(OR(J30&lt;0,M30&lt;0,R30&lt;0),"DQ",(MAX(H30:J30)+MAX(K30:M30)+MAX(P30:R30)))</f>
        <v>0</v>
      </c>
      <c r="U30" s="19"/>
      <c r="V30" s="19"/>
      <c r="W30" s="19"/>
      <c r="X30" s="37">
        <f>W30</f>
        <v>0</v>
      </c>
      <c r="Y30" s="19"/>
      <c r="Z30" s="19"/>
      <c r="AA30" s="19"/>
      <c r="AB30" s="19"/>
      <c r="AC30" s="37">
        <f>AA30</f>
        <v>0</v>
      </c>
      <c r="AD30" s="19"/>
      <c r="AE30" s="19"/>
      <c r="AF30" s="19"/>
      <c r="AG30" s="37">
        <f>AF30</f>
        <v>0</v>
      </c>
      <c r="AH30" s="10">
        <f>IF(OR(W30&lt;0,AA30&lt;0,AF30&lt;0),"DQ",MAX(U30:W30)+MAX(Y30:AA30)+MAX(AD30:AF30))</f>
        <v>0</v>
      </c>
      <c r="AI30" s="62"/>
    </row>
    <row r="31" spans="1:35" s="7" customFormat="1" ht="12.75" hidden="1">
      <c r="A31" s="8"/>
      <c r="B31" s="13" t="s">
        <v>69</v>
      </c>
      <c r="D31" s="8"/>
      <c r="E31" s="8"/>
      <c r="F31" s="12"/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5">
        <f>IF(OR(J31&lt;0,M31&lt;0,R31&lt;0),"DQ",(MAX(H31:J31)+MAX(K31:M31)+MAX(P31:R31)))</f>
        <v>0</v>
      </c>
      <c r="U31" s="19">
        <f>SUM(H31*2.2046)</f>
        <v>0</v>
      </c>
      <c r="V31" s="19">
        <f>SUM(I31*2.2046)</f>
        <v>0</v>
      </c>
      <c r="W31" s="19">
        <f>SUM(J31*2.2046)</f>
        <v>0</v>
      </c>
      <c r="X31" s="37">
        <f>W31</f>
        <v>0</v>
      </c>
      <c r="Y31" s="19">
        <f>SUM(K31*2.2046)</f>
        <v>0</v>
      </c>
      <c r="Z31" s="19">
        <f>SUM(L31*2.2046)</f>
        <v>0</v>
      </c>
      <c r="AA31" s="19">
        <f>SUM(M31*2.2046)</f>
        <v>0</v>
      </c>
      <c r="AB31" s="19"/>
      <c r="AC31" s="37">
        <f>AA31</f>
        <v>0</v>
      </c>
      <c r="AD31" s="19">
        <f>SUM(P31*2.2046)</f>
        <v>0</v>
      </c>
      <c r="AE31" s="19">
        <f>SUM(Q31*2.2046)</f>
        <v>0</v>
      </c>
      <c r="AF31" s="19">
        <f>SUM(R31*2.2046)</f>
        <v>0</v>
      </c>
      <c r="AG31" s="37">
        <f>AF31</f>
        <v>0</v>
      </c>
      <c r="AH31" s="10">
        <f>IF(OR(W31&lt;0,AA31&lt;0,AF31&lt;0),"DQ",MAX(U31:W31)+MAX(Y31:AA31)+MAX(AD31:AF31))</f>
        <v>0</v>
      </c>
      <c r="AI31" s="62"/>
    </row>
    <row r="32" spans="1:35" s="16" customFormat="1" ht="12.75" hidden="1">
      <c r="A32" s="39"/>
      <c r="B32" s="21"/>
      <c r="C32" s="7" t="s">
        <v>37</v>
      </c>
      <c r="D32" s="8"/>
      <c r="E32" s="8">
        <v>67.5</v>
      </c>
      <c r="F32" s="12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5">
        <f>IF(OR(J32&lt;0,M32&lt;0,R32&lt;0),"DQ",(MAX(H32:J32)+MAX(K32:M32)+MAX(P32:R32)))</f>
        <v>0</v>
      </c>
      <c r="U32" s="19">
        <f>SUM(H32*2.2046)</f>
        <v>0</v>
      </c>
      <c r="V32" s="19">
        <f>SUM(I32*2.2046)</f>
        <v>0</v>
      </c>
      <c r="W32" s="19">
        <f>SUM(J32*2.2046)</f>
        <v>0</v>
      </c>
      <c r="X32" s="37">
        <f>W32</f>
        <v>0</v>
      </c>
      <c r="Y32" s="19">
        <f>SUM(K32*2.2046)</f>
        <v>0</v>
      </c>
      <c r="Z32" s="19">
        <f>SUM(L32*2.2046)</f>
        <v>0</v>
      </c>
      <c r="AA32" s="19">
        <f>SUM(M32*2.2046)</f>
        <v>0</v>
      </c>
      <c r="AB32" s="19">
        <f>MAX(U32:W32)+MAX(Y32:AA32)</f>
        <v>0</v>
      </c>
      <c r="AC32" s="37">
        <f>AA32</f>
        <v>0</v>
      </c>
      <c r="AD32" s="19">
        <f>SUM(P32*2.2046)</f>
        <v>0</v>
      </c>
      <c r="AE32" s="19">
        <f>SUM(Q32*2.2046)</f>
        <v>0</v>
      </c>
      <c r="AF32" s="19">
        <f>SUM(R32*2.2046)</f>
        <v>0</v>
      </c>
      <c r="AG32" s="37">
        <f>AF32</f>
        <v>0</v>
      </c>
      <c r="AH32" s="10">
        <f>IF(OR(W32&lt;0,AA32&lt;0,AF32&lt;0),"DQ",MAX(U32:W32)+MAX(Y32:AA32)+MAX(AD32:AF32))</f>
        <v>0</v>
      </c>
      <c r="AI32" s="64"/>
    </row>
    <row r="33" spans="1:35" s="7" customFormat="1" ht="12.75" hidden="1">
      <c r="A33" s="8"/>
      <c r="B33" s="21"/>
      <c r="D33" s="8"/>
      <c r="E33" s="8"/>
      <c r="F33" s="17"/>
      <c r="G33" s="23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5">
        <f>IF(OR(J33&lt;0,M33&lt;0,R33&lt;0),"DQ",(MAX(H33:J33)+MAX(K33:M33)+MAX(P33:R33)))</f>
        <v>0</v>
      </c>
      <c r="U33" s="19"/>
      <c r="V33" s="19"/>
      <c r="W33" s="19"/>
      <c r="X33" s="37">
        <f>W33</f>
        <v>0</v>
      </c>
      <c r="Y33" s="19"/>
      <c r="Z33" s="19"/>
      <c r="AA33" s="19"/>
      <c r="AB33" s="19"/>
      <c r="AC33" s="37">
        <f>AA33</f>
        <v>0</v>
      </c>
      <c r="AD33" s="19"/>
      <c r="AE33" s="19"/>
      <c r="AF33" s="19"/>
      <c r="AG33" s="37">
        <f>AF33</f>
        <v>0</v>
      </c>
      <c r="AH33" s="10">
        <f>IF(OR(W33&lt;0,AA33&lt;0,AF33&lt;0),"DQ",MAX(U33:W33)+MAX(Y33:AA33)+MAX(AD33:AF33))</f>
        <v>0</v>
      </c>
      <c r="AI33" s="62"/>
    </row>
    <row r="34" spans="1:35" s="7" customFormat="1" ht="12.75" hidden="1">
      <c r="A34" s="8"/>
      <c r="B34" s="13" t="s">
        <v>77</v>
      </c>
      <c r="D34" s="8"/>
      <c r="E34" s="8"/>
      <c r="F34" s="12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15">
        <f>IF(OR(J34&lt;0,M34&lt;0,R34&lt;0),"DQ",(MAX(H34:J34)+MAX(K34:M34)+MAX(P34:R34)))</f>
        <v>0</v>
      </c>
      <c r="U34" s="19">
        <f>SUM(H34*2.2046)</f>
        <v>0</v>
      </c>
      <c r="V34" s="19">
        <f>SUM(I34*2.2046)</f>
        <v>0</v>
      </c>
      <c r="W34" s="19">
        <f>SUM(J34*2.2046)</f>
        <v>0</v>
      </c>
      <c r="X34" s="37">
        <f>W34</f>
        <v>0</v>
      </c>
      <c r="Y34" s="19">
        <f>SUM(K34*2.2046)</f>
        <v>0</v>
      </c>
      <c r="Z34" s="19">
        <f>SUM(L34*2.2046)</f>
        <v>0</v>
      </c>
      <c r="AA34" s="19">
        <f>SUM(M34*2.2046)</f>
        <v>0</v>
      </c>
      <c r="AB34" s="19"/>
      <c r="AC34" s="37">
        <f>AA34</f>
        <v>0</v>
      </c>
      <c r="AD34" s="19">
        <f>SUM(P34*2.2046)</f>
        <v>0</v>
      </c>
      <c r="AE34" s="19">
        <f>SUM(Q34*2.2046)</f>
        <v>0</v>
      </c>
      <c r="AF34" s="19">
        <f>SUM(R34*2.2046)</f>
        <v>0</v>
      </c>
      <c r="AG34" s="37">
        <f>AF34</f>
        <v>0</v>
      </c>
      <c r="AH34" s="10">
        <f>IF(OR(W34&lt;0,AA34&lt;0,AF34&lt;0),"DQ",MAX(U34:W34)+MAX(Y34:AA34)+MAX(AD34:AF34))</f>
        <v>0</v>
      </c>
      <c r="AI34" s="62"/>
    </row>
    <row r="35" spans="1:35" s="16" customFormat="1" ht="12.75" hidden="1">
      <c r="A35" s="39"/>
      <c r="B35" s="21"/>
      <c r="C35" s="7" t="s">
        <v>37</v>
      </c>
      <c r="D35" s="8"/>
      <c r="E35" s="8">
        <v>90</v>
      </c>
      <c r="F35" s="12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15">
        <f>IF(OR(J35&lt;0,M35&lt;0,R35&lt;0),"DQ",(MAX(H35:J35)+MAX(K35:M35)+MAX(P35:R35)))</f>
        <v>0</v>
      </c>
      <c r="U35" s="19">
        <f>SUM(H35*2.2046)</f>
        <v>0</v>
      </c>
      <c r="V35" s="19">
        <f>SUM(I35*2.2046)</f>
        <v>0</v>
      </c>
      <c r="W35" s="19">
        <f>SUM(J35*2.2046)</f>
        <v>0</v>
      </c>
      <c r="X35" s="37">
        <f>W35</f>
        <v>0</v>
      </c>
      <c r="Y35" s="19">
        <f>SUM(K35*2.2046)</f>
        <v>0</v>
      </c>
      <c r="Z35" s="19">
        <f>SUM(L35*2.2046)</f>
        <v>0</v>
      </c>
      <c r="AA35" s="19">
        <f>SUM(M35*2.2046)</f>
        <v>0</v>
      </c>
      <c r="AB35" s="19">
        <f>MAX(U35:W35)+MAX(Y35:AA35)</f>
        <v>0</v>
      </c>
      <c r="AC35" s="37">
        <f>AA35</f>
        <v>0</v>
      </c>
      <c r="AD35" s="19">
        <f>SUM(P35*2.2046)</f>
        <v>0</v>
      </c>
      <c r="AE35" s="19">
        <f>SUM(Q35*2.2046)</f>
        <v>0</v>
      </c>
      <c r="AF35" s="19">
        <f>SUM(R35*2.2046)</f>
        <v>0</v>
      </c>
      <c r="AG35" s="37">
        <f>AF35</f>
        <v>0</v>
      </c>
      <c r="AH35" s="10">
        <f>IF(OR(W35&lt;0,AA35&lt;0,AF35&lt;0),"DQ",MAX(U35:W35)+MAX(Y35:AA35)+MAX(AD35:AF35))</f>
        <v>0</v>
      </c>
      <c r="AI35" s="64"/>
    </row>
    <row r="36" spans="1:35" s="7" customFormat="1" ht="15.75" hidden="1">
      <c r="A36" s="8"/>
      <c r="B36" s="33"/>
      <c r="C36" s="32"/>
      <c r="D36" s="33"/>
      <c r="E36" s="32"/>
      <c r="F36" s="17"/>
      <c r="G36" s="2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15"/>
      <c r="U36" s="19"/>
      <c r="V36" s="19"/>
      <c r="W36" s="19"/>
      <c r="X36" s="37"/>
      <c r="Y36" s="19"/>
      <c r="Z36" s="19"/>
      <c r="AA36" s="19"/>
      <c r="AB36" s="19"/>
      <c r="AC36" s="37"/>
      <c r="AD36" s="19"/>
      <c r="AE36" s="19"/>
      <c r="AF36" s="19"/>
      <c r="AG36" s="37"/>
      <c r="AH36" s="10"/>
      <c r="AI36" s="62"/>
    </row>
    <row r="37" spans="1:35" s="7" customFormat="1" ht="16.5" customHeight="1" hidden="1">
      <c r="A37" s="24"/>
      <c r="B37" s="33" t="s">
        <v>45</v>
      </c>
      <c r="C37" s="32"/>
      <c r="D37" s="33"/>
      <c r="E37" s="32"/>
      <c r="F37" s="32"/>
      <c r="G37" s="32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15">
        <f>IF(OR(J37&lt;0,M37&lt;0,R37&lt;0),"DQ",(MAX(H37:J37)+MAX(K37:M37)+MAX(P37:R37)))</f>
        <v>0</v>
      </c>
      <c r="U37" s="32"/>
      <c r="V37" s="32"/>
      <c r="W37" s="32"/>
      <c r="X37" s="37">
        <f>W37</f>
        <v>0</v>
      </c>
      <c r="Y37" s="19">
        <f>SUM(K37*2.2046)</f>
        <v>0</v>
      </c>
      <c r="Z37" s="19">
        <f>SUM(L37*2.2046)</f>
        <v>0</v>
      </c>
      <c r="AA37" s="19">
        <f>SUM(M37*2.2046)</f>
        <v>0</v>
      </c>
      <c r="AB37" s="19"/>
      <c r="AC37" s="37">
        <f>AA37</f>
        <v>0</v>
      </c>
      <c r="AD37" s="19">
        <f>SUM(P37*2.2046)</f>
        <v>0</v>
      </c>
      <c r="AE37" s="19">
        <f>SUM(Q37*2.2046)</f>
        <v>0</v>
      </c>
      <c r="AF37" s="19">
        <f>SUM(R37*2.2046)</f>
        <v>0</v>
      </c>
      <c r="AG37" s="37">
        <f>AF37</f>
        <v>0</v>
      </c>
      <c r="AH37" s="10">
        <f>IF(OR(W37&lt;0,AA37&lt;0,AF37&lt;0),"DQ",MAX(U37:W37)+MAX(Y37:AA37)+MAX(AD37:AF37))</f>
        <v>0</v>
      </c>
      <c r="AI37" s="62"/>
    </row>
    <row r="38" spans="1:35" s="7" customFormat="1" ht="12.75" hidden="1">
      <c r="A38" s="8"/>
      <c r="B38" s="13" t="s">
        <v>50</v>
      </c>
      <c r="D38" s="35"/>
      <c r="E38" s="8"/>
      <c r="F38" s="12"/>
      <c r="G38" s="1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15">
        <f>IF(OR(J38&lt;0,M38&lt;0,R38&lt;0),"DQ",(MAX(H38:J38)+MAX(K38:M38)+MAX(P38:R38)))</f>
        <v>0</v>
      </c>
      <c r="U38" s="19">
        <f>SUM(H38*2.2046)</f>
        <v>0</v>
      </c>
      <c r="V38" s="19">
        <f>SUM(I38*2.2046)</f>
        <v>0</v>
      </c>
      <c r="W38" s="19">
        <f>SUM(J38*2.2046)</f>
        <v>0</v>
      </c>
      <c r="X38" s="37">
        <f>W38</f>
        <v>0</v>
      </c>
      <c r="Y38" s="19">
        <f>SUM(K38*2.2046)</f>
        <v>0</v>
      </c>
      <c r="Z38" s="19">
        <f>SUM(L38*2.2046)</f>
        <v>0</v>
      </c>
      <c r="AA38" s="19">
        <f>SUM(M38*2.2046)</f>
        <v>0</v>
      </c>
      <c r="AB38" s="19"/>
      <c r="AC38" s="37">
        <f>AA38</f>
        <v>0</v>
      </c>
      <c r="AD38" s="19">
        <f>SUM(P38*2.2046)</f>
        <v>0</v>
      </c>
      <c r="AE38" s="19">
        <f>SUM(Q38*2.2046)</f>
        <v>0</v>
      </c>
      <c r="AF38" s="19">
        <f>SUM(R38*2.2046)</f>
        <v>0</v>
      </c>
      <c r="AG38" s="37">
        <f>AF38</f>
        <v>0</v>
      </c>
      <c r="AH38" s="10">
        <f>IF(OR(W38&lt;0,AA38&lt;0,AF38&lt;0),"DQ",MAX(U38:W38)+MAX(Y38:AA38)+MAX(AD38:AF38))</f>
        <v>0</v>
      </c>
      <c r="AI38" s="62"/>
    </row>
    <row r="39" spans="1:35" s="7" customFormat="1" ht="12.75" hidden="1">
      <c r="A39" s="8"/>
      <c r="B39" s="21"/>
      <c r="C39" s="21" t="s">
        <v>36</v>
      </c>
      <c r="D39" s="22"/>
      <c r="E39" s="22">
        <v>67.5</v>
      </c>
      <c r="F39" s="17"/>
      <c r="G39" s="2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15">
        <f>IF(OR(J39&lt;0,M39&lt;0,R39&lt;0),"DQ",(MAX(H39:J39)+MAX(K39:M39)+MAX(P39:R39)))</f>
        <v>0</v>
      </c>
      <c r="U39" s="19">
        <f>SUM(H39*2.2046)</f>
        <v>0</v>
      </c>
      <c r="V39" s="19">
        <f>SUM(I39*2.2046)</f>
        <v>0</v>
      </c>
      <c r="W39" s="19">
        <f>SUM(J39*2.2046)</f>
        <v>0</v>
      </c>
      <c r="X39" s="37">
        <f>W39</f>
        <v>0</v>
      </c>
      <c r="Y39" s="19">
        <f>SUM(K39*2.2046)</f>
        <v>0</v>
      </c>
      <c r="Z39" s="19">
        <f>SUM(L39*2.2046)</f>
        <v>0</v>
      </c>
      <c r="AA39" s="19">
        <f>SUM(M39*2.2046)</f>
        <v>0</v>
      </c>
      <c r="AB39" s="19">
        <f>MAX(U39:W39)+MAX(Y39:AA39)</f>
        <v>0</v>
      </c>
      <c r="AC39" s="37">
        <f>AA39</f>
        <v>0</v>
      </c>
      <c r="AD39" s="19">
        <f>SUM(P39*2.2046)</f>
        <v>0</v>
      </c>
      <c r="AE39" s="19">
        <f>SUM(Q39*2.2046)</f>
        <v>0</v>
      </c>
      <c r="AF39" s="19">
        <f>SUM(R39*2.2046)</f>
        <v>0</v>
      </c>
      <c r="AG39" s="37">
        <f>AF39</f>
        <v>0</v>
      </c>
      <c r="AH39" s="10">
        <f>IF(OR(W39&lt;0,AA39&lt;0,AF39&lt;0),"DQ",MAX(U39:W39)+MAX(Y39:AA39)+MAX(AD39:AF39))</f>
        <v>0</v>
      </c>
      <c r="AI39" s="62"/>
    </row>
    <row r="40" spans="1:35" s="21" customFormat="1" ht="12.75" hidden="1">
      <c r="A40" s="8"/>
      <c r="B40" s="7"/>
      <c r="C40" s="7"/>
      <c r="D40" s="8"/>
      <c r="E40" s="8"/>
      <c r="F40" s="12"/>
      <c r="G40" s="1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15">
        <f>IF(OR(J40&lt;0,M40&lt;0,R40&lt;0),"DQ",(MAX(H40:J40)+MAX(K40:M40)+MAX(P40:R40)))</f>
        <v>0</v>
      </c>
      <c r="U40" s="19"/>
      <c r="V40" s="19"/>
      <c r="W40" s="19"/>
      <c r="X40" s="37">
        <f>W40</f>
        <v>0</v>
      </c>
      <c r="Y40" s="19"/>
      <c r="Z40" s="19"/>
      <c r="AA40" s="19"/>
      <c r="AB40" s="19"/>
      <c r="AC40" s="37">
        <f>AA40</f>
        <v>0</v>
      </c>
      <c r="AD40" s="19"/>
      <c r="AE40" s="19"/>
      <c r="AF40" s="19"/>
      <c r="AG40" s="37">
        <f>AF40</f>
        <v>0</v>
      </c>
      <c r="AH40" s="10">
        <f>IF(OR(W40&lt;0,AA40&lt;0,AF40&lt;0),"DQ",MAX(U40:W40)+MAX(Y40:AA40)+MAX(AD40:AF40))</f>
        <v>0</v>
      </c>
      <c r="AI40" s="64"/>
    </row>
    <row r="41" spans="1:35" s="7" customFormat="1" ht="12.75" hidden="1">
      <c r="A41" s="8"/>
      <c r="B41" s="13" t="s">
        <v>83</v>
      </c>
      <c r="D41" s="35"/>
      <c r="E41" s="8"/>
      <c r="F41" s="12"/>
      <c r="G41" s="1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15">
        <f>IF(OR(J41&lt;0,M41&lt;0,R41&lt;0),"DQ",(MAX(H41:J41)+MAX(K41:M41)+MAX(P41:R41)))</f>
        <v>0</v>
      </c>
      <c r="U41" s="19">
        <f>SUM(H41*2.2046)</f>
        <v>0</v>
      </c>
      <c r="V41" s="19">
        <f>SUM(I41*2.2046)</f>
        <v>0</v>
      </c>
      <c r="W41" s="19">
        <f>SUM(J41*2.2046)</f>
        <v>0</v>
      </c>
      <c r="X41" s="37">
        <f>W41</f>
        <v>0</v>
      </c>
      <c r="Y41" s="19">
        <f>SUM(K41*2.2046)</f>
        <v>0</v>
      </c>
      <c r="Z41" s="19">
        <f>SUM(L41*2.2046)</f>
        <v>0</v>
      </c>
      <c r="AA41" s="19">
        <f>SUM(M41*2.2046)</f>
        <v>0</v>
      </c>
      <c r="AB41" s="19"/>
      <c r="AC41" s="37">
        <f>AA41</f>
        <v>0</v>
      </c>
      <c r="AD41" s="19">
        <f>SUM(P41*2.2046)</f>
        <v>0</v>
      </c>
      <c r="AE41" s="19">
        <f>SUM(Q41*2.2046)</f>
        <v>0</v>
      </c>
      <c r="AF41" s="19">
        <f>SUM(R41*2.2046)</f>
        <v>0</v>
      </c>
      <c r="AG41" s="37">
        <f>AF41</f>
        <v>0</v>
      </c>
      <c r="AH41" s="10">
        <f>IF(OR(W41&lt;0,AA41&lt;0,AF41&lt;0),"DQ",MAX(U41:W41)+MAX(Y41:AA41)+MAX(AD41:AF41))</f>
        <v>0</v>
      </c>
      <c r="AI41" s="62"/>
    </row>
    <row r="42" spans="1:35" s="7" customFormat="1" ht="12.75" hidden="1">
      <c r="A42" s="39"/>
      <c r="B42" s="21"/>
      <c r="C42" s="21" t="s">
        <v>36</v>
      </c>
      <c r="D42" s="22"/>
      <c r="E42" s="22">
        <v>75</v>
      </c>
      <c r="F42" s="17"/>
      <c r="G42" s="2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15">
        <f>IF(OR(J42&lt;0,M42&lt;0,R42&lt;0),"DQ",(MAX(H42:J42)+MAX(K42:M42)+MAX(P42:R42)))</f>
        <v>0</v>
      </c>
      <c r="U42" s="19">
        <f>SUM(H42*2.2046)</f>
        <v>0</v>
      </c>
      <c r="V42" s="19">
        <f>SUM(I42*2.2046)</f>
        <v>0</v>
      </c>
      <c r="W42" s="19">
        <f>SUM(J42*2.2046)</f>
        <v>0</v>
      </c>
      <c r="X42" s="37">
        <f>W42</f>
        <v>0</v>
      </c>
      <c r="Y42" s="19">
        <f>SUM(K42*2.2046)</f>
        <v>0</v>
      </c>
      <c r="Z42" s="19">
        <f>SUM(L42*2.2046)</f>
        <v>0</v>
      </c>
      <c r="AA42" s="19">
        <f>SUM(M42*2.2046)</f>
        <v>0</v>
      </c>
      <c r="AB42" s="19">
        <f>MAX(U42:W42)+MAX(Y42:AA42)</f>
        <v>0</v>
      </c>
      <c r="AC42" s="37">
        <f>AA42</f>
        <v>0</v>
      </c>
      <c r="AD42" s="19">
        <f>SUM(P42*2.2046)</f>
        <v>0</v>
      </c>
      <c r="AE42" s="19">
        <f>SUM(Q42*2.2046)</f>
        <v>0</v>
      </c>
      <c r="AF42" s="19">
        <f>SUM(R42*2.2046)</f>
        <v>0</v>
      </c>
      <c r="AG42" s="37">
        <f>AF42</f>
        <v>0</v>
      </c>
      <c r="AH42" s="10">
        <f>IF(OR(W42&lt;0,AA42&lt;0,AF42&lt;0),"DQ",MAX(U42:W42)+MAX(Y42:AA42)+MAX(AD42:AF42))</f>
        <v>0</v>
      </c>
      <c r="AI42" s="62"/>
    </row>
    <row r="43" spans="1:35" s="21" customFormat="1" ht="12.75" hidden="1">
      <c r="A43" s="8"/>
      <c r="B43" s="7"/>
      <c r="C43" s="7"/>
      <c r="D43" s="8"/>
      <c r="E43" s="8"/>
      <c r="F43" s="12"/>
      <c r="G43" s="1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15">
        <f>IF(OR(J43&lt;0,M43&lt;0,R43&lt;0),"DQ",(MAX(H43:J43)+MAX(K43:M43)+MAX(P43:R43)))</f>
        <v>0</v>
      </c>
      <c r="U43" s="19"/>
      <c r="V43" s="19"/>
      <c r="W43" s="19"/>
      <c r="X43" s="37">
        <f>W43</f>
        <v>0</v>
      </c>
      <c r="Y43" s="19"/>
      <c r="Z43" s="19"/>
      <c r="AA43" s="19"/>
      <c r="AB43" s="19"/>
      <c r="AC43" s="37">
        <f>AA43</f>
        <v>0</v>
      </c>
      <c r="AD43" s="19"/>
      <c r="AE43" s="19"/>
      <c r="AF43" s="19"/>
      <c r="AG43" s="37">
        <f>AF43</f>
        <v>0</v>
      </c>
      <c r="AH43" s="10">
        <f>IF(OR(W43&lt;0,AA43&lt;0,AF43&lt;0),"DQ",MAX(U43:W43)+MAX(Y43:AA43)+MAX(AD43:AF43))</f>
        <v>0</v>
      </c>
      <c r="AI43" s="64"/>
    </row>
    <row r="44" spans="1:35" s="7" customFormat="1" ht="12.75" hidden="1">
      <c r="A44" s="8"/>
      <c r="B44" s="13" t="s">
        <v>63</v>
      </c>
      <c r="D44" s="35"/>
      <c r="E44" s="8"/>
      <c r="F44" s="12"/>
      <c r="G44" s="1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15">
        <f>IF(OR(J44&lt;0,M44&lt;0,R44&lt;0),"DQ",(MAX(H44:J44)+MAX(K44:M44)+MAX(P44:R44)))</f>
        <v>0</v>
      </c>
      <c r="U44" s="19">
        <f>SUM(H44*2.2046)</f>
        <v>0</v>
      </c>
      <c r="V44" s="19">
        <f>SUM(I44*2.2046)</f>
        <v>0</v>
      </c>
      <c r="W44" s="19">
        <f>SUM(J44*2.2046)</f>
        <v>0</v>
      </c>
      <c r="X44" s="37">
        <f>W44</f>
        <v>0</v>
      </c>
      <c r="Y44" s="19">
        <f>SUM(K44*2.2046)</f>
        <v>0</v>
      </c>
      <c r="Z44" s="19">
        <f>SUM(L44*2.2046)</f>
        <v>0</v>
      </c>
      <c r="AA44" s="19">
        <f>SUM(M44*2.2046)</f>
        <v>0</v>
      </c>
      <c r="AB44" s="19"/>
      <c r="AC44" s="37">
        <f>AA44</f>
        <v>0</v>
      </c>
      <c r="AD44" s="19">
        <f>SUM(P44*2.2046)</f>
        <v>0</v>
      </c>
      <c r="AE44" s="19">
        <f>SUM(Q44*2.2046)</f>
        <v>0</v>
      </c>
      <c r="AF44" s="19">
        <f>SUM(R44*2.2046)</f>
        <v>0</v>
      </c>
      <c r="AG44" s="37">
        <f>AF44</f>
        <v>0</v>
      </c>
      <c r="AH44" s="10">
        <f>IF(OR(W44&lt;0,AA44&lt;0,AF44&lt;0),"DQ",MAX(U44:W44)+MAX(Y44:AA44)+MAX(AD44:AF44))</f>
        <v>0</v>
      </c>
      <c r="AI44" s="62"/>
    </row>
    <row r="45" spans="1:35" s="7" customFormat="1" ht="12.75" hidden="1">
      <c r="A45" s="8"/>
      <c r="B45" s="21"/>
      <c r="C45" s="21" t="s">
        <v>36</v>
      </c>
      <c r="D45" s="22"/>
      <c r="E45" s="22">
        <v>82.5</v>
      </c>
      <c r="F45" s="17"/>
      <c r="G45" s="23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15">
        <f>IF(OR(J45&lt;0,M45&lt;0,R45&lt;0),"DQ",(MAX(H45:J45)+MAX(K45:M45)+MAX(P45:R45)))</f>
        <v>0</v>
      </c>
      <c r="U45" s="19">
        <f>SUM(H45*2.2046)</f>
        <v>0</v>
      </c>
      <c r="V45" s="19">
        <f>SUM(I45*2.2046)</f>
        <v>0</v>
      </c>
      <c r="W45" s="19">
        <f>SUM(J45*2.2046)</f>
        <v>0</v>
      </c>
      <c r="X45" s="37">
        <f>W45</f>
        <v>0</v>
      </c>
      <c r="Y45" s="19">
        <f>SUM(K45*2.2046)</f>
        <v>0</v>
      </c>
      <c r="Z45" s="19">
        <f>SUM(L45*2.2046)</f>
        <v>0</v>
      </c>
      <c r="AA45" s="19">
        <f>SUM(M45*2.2046)</f>
        <v>0</v>
      </c>
      <c r="AB45" s="19">
        <f>MAX(U45:W45)+MAX(Y45:AA45)</f>
        <v>0</v>
      </c>
      <c r="AC45" s="37">
        <f>AA45</f>
        <v>0</v>
      </c>
      <c r="AD45" s="19">
        <f>SUM(P45*2.2046)</f>
        <v>0</v>
      </c>
      <c r="AE45" s="19">
        <f>SUM(Q45*2.2046)</f>
        <v>0</v>
      </c>
      <c r="AF45" s="19">
        <f>SUM(R45*2.2046)</f>
        <v>0</v>
      </c>
      <c r="AG45" s="37">
        <f>AF45</f>
        <v>0</v>
      </c>
      <c r="AH45" s="10">
        <f>IF(OR(W45&lt;0,AA45&lt;0,AF45&lt;0),"DQ",MAX(U45:W45)+MAX(Y45:AA45)+MAX(AD45:AF45))</f>
        <v>0</v>
      </c>
      <c r="AI45" s="62"/>
    </row>
    <row r="46" spans="1:35" s="7" customFormat="1" ht="12.75" hidden="1">
      <c r="A46" s="8"/>
      <c r="B46" s="21"/>
      <c r="C46" s="21" t="s">
        <v>36</v>
      </c>
      <c r="D46" s="22"/>
      <c r="E46" s="22">
        <v>82.5</v>
      </c>
      <c r="F46" s="17"/>
      <c r="G46" s="23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15">
        <f>IF(OR(J46&lt;0,M46&lt;0,R46&lt;0),"DQ",(MAX(H46:J46)+MAX(K46:M46)+MAX(P46:R46)))</f>
        <v>0</v>
      </c>
      <c r="U46" s="19">
        <f>SUM(H46*2.2046)</f>
        <v>0</v>
      </c>
      <c r="V46" s="19">
        <f>SUM(I46*2.2046)</f>
        <v>0</v>
      </c>
      <c r="W46" s="19">
        <f>SUM(J46*2.2046)</f>
        <v>0</v>
      </c>
      <c r="X46" s="37">
        <f>W46</f>
        <v>0</v>
      </c>
      <c r="Y46" s="19">
        <f>SUM(K46*2.2046)</f>
        <v>0</v>
      </c>
      <c r="Z46" s="19">
        <f>SUM(L46*2.2046)</f>
        <v>0</v>
      </c>
      <c r="AA46" s="19">
        <f>SUM(M46*2.2046)</f>
        <v>0</v>
      </c>
      <c r="AB46" s="19">
        <f>MAX(U46:W46)+MAX(Y46:AA46)</f>
        <v>0</v>
      </c>
      <c r="AC46" s="37">
        <f>AA46</f>
        <v>0</v>
      </c>
      <c r="AD46" s="19">
        <f>SUM(P46*2.2046)</f>
        <v>0</v>
      </c>
      <c r="AE46" s="19">
        <f>SUM(Q46*2.2046)</f>
        <v>0</v>
      </c>
      <c r="AF46" s="19">
        <f>SUM(R46*2.2046)</f>
        <v>0</v>
      </c>
      <c r="AG46" s="37">
        <f>AF46</f>
        <v>0</v>
      </c>
      <c r="AH46" s="10">
        <f>IF(OR(W46&lt;0,AA46&lt;0,AF46&lt;0),"DQ",MAX(U46:W46)+MAX(Y46:AA46)+MAX(AD46:AF46))</f>
        <v>0</v>
      </c>
      <c r="AI46" s="62"/>
    </row>
    <row r="47" spans="1:35" s="21" customFormat="1" ht="12.75" hidden="1">
      <c r="A47" s="8"/>
      <c r="B47" s="7"/>
      <c r="C47" s="7"/>
      <c r="D47" s="8"/>
      <c r="E47" s="8"/>
      <c r="F47" s="12"/>
      <c r="G47" s="1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15">
        <f>IF(OR(J47&lt;0,M47&lt;0,R47&lt;0),"DQ",(MAX(H47:J47)+MAX(K47:M47)+MAX(P47:R47)))</f>
        <v>0</v>
      </c>
      <c r="U47" s="19"/>
      <c r="V47" s="19"/>
      <c r="W47" s="19"/>
      <c r="X47" s="37">
        <f>W47</f>
        <v>0</v>
      </c>
      <c r="Y47" s="19"/>
      <c r="Z47" s="19"/>
      <c r="AA47" s="19"/>
      <c r="AB47" s="19"/>
      <c r="AC47" s="37">
        <f>AA47</f>
        <v>0</v>
      </c>
      <c r="AD47" s="19"/>
      <c r="AE47" s="19"/>
      <c r="AF47" s="19"/>
      <c r="AG47" s="37">
        <f>AF47</f>
        <v>0</v>
      </c>
      <c r="AH47" s="10">
        <f>IF(OR(W47&lt;0,AA47&lt;0,AF47&lt;0),"DQ",MAX(U47:W47)+MAX(Y47:AA47)+MAX(AD47:AF47))</f>
        <v>0</v>
      </c>
      <c r="AI47" s="64"/>
    </row>
    <row r="48" spans="1:35" s="7" customFormat="1" ht="12.75" hidden="1">
      <c r="A48" s="8"/>
      <c r="B48" s="13" t="s">
        <v>67</v>
      </c>
      <c r="D48" s="35"/>
      <c r="E48" s="8"/>
      <c r="F48" s="12"/>
      <c r="G48" s="1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15">
        <f>IF(OR(J48&lt;0,M48&lt;0,R48&lt;0),"DQ",(MAX(H48:J48)+MAX(K48:M48)+MAX(P48:R48)))</f>
        <v>0</v>
      </c>
      <c r="U48" s="19">
        <f>SUM(H48*2.2046)</f>
        <v>0</v>
      </c>
      <c r="V48" s="19">
        <f>SUM(I48*2.2046)</f>
        <v>0</v>
      </c>
      <c r="W48" s="19">
        <f>SUM(J48*2.2046)</f>
        <v>0</v>
      </c>
      <c r="X48" s="37">
        <f>W48</f>
        <v>0</v>
      </c>
      <c r="Y48" s="19">
        <f>SUM(K48*2.2046)</f>
        <v>0</v>
      </c>
      <c r="Z48" s="19">
        <f>SUM(L48*2.2046)</f>
        <v>0</v>
      </c>
      <c r="AA48" s="19">
        <f>SUM(M48*2.2046)</f>
        <v>0</v>
      </c>
      <c r="AB48" s="19"/>
      <c r="AC48" s="37">
        <f>AA48</f>
        <v>0</v>
      </c>
      <c r="AD48" s="19">
        <f>SUM(P48*2.2046)</f>
        <v>0</v>
      </c>
      <c r="AE48" s="19">
        <f>SUM(Q48*2.2046)</f>
        <v>0</v>
      </c>
      <c r="AF48" s="19">
        <f>SUM(R48*2.2046)</f>
        <v>0</v>
      </c>
      <c r="AG48" s="37">
        <f>AF48</f>
        <v>0</v>
      </c>
      <c r="AH48" s="10">
        <f>IF(OR(W48&lt;0,AA48&lt;0,AF48&lt;0),"DQ",MAX(U48:W48)+MAX(Y48:AA48)+MAX(AD48:AF48))</f>
        <v>0</v>
      </c>
      <c r="AI48" s="62"/>
    </row>
    <row r="49" spans="1:35" s="7" customFormat="1" ht="12.75" hidden="1">
      <c r="A49" s="8"/>
      <c r="B49" s="21"/>
      <c r="C49" s="21" t="s">
        <v>36</v>
      </c>
      <c r="D49" s="22"/>
      <c r="E49" s="22">
        <v>82.5</v>
      </c>
      <c r="F49" s="17"/>
      <c r="G49" s="2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15">
        <f>IF(OR(J49&lt;0,M49&lt;0,R49&lt;0),"DQ",(MAX(H49:J49)+MAX(K49:M49)+MAX(P49:R49)))</f>
        <v>0</v>
      </c>
      <c r="U49" s="19">
        <f>SUM(H49*2.2046)</f>
        <v>0</v>
      </c>
      <c r="V49" s="19">
        <f>SUM(I49*2.2046)</f>
        <v>0</v>
      </c>
      <c r="W49" s="19">
        <f>SUM(J49*2.2046)</f>
        <v>0</v>
      </c>
      <c r="X49" s="37">
        <f>W49</f>
        <v>0</v>
      </c>
      <c r="Y49" s="19">
        <f>SUM(K49*2.2046)</f>
        <v>0</v>
      </c>
      <c r="Z49" s="19">
        <f>SUM(L49*2.2046)</f>
        <v>0</v>
      </c>
      <c r="AA49" s="19">
        <f>SUM(M49*2.2046)</f>
        <v>0</v>
      </c>
      <c r="AB49" s="19">
        <f>MAX(U49:W49)+MAX(Y49:AA49)</f>
        <v>0</v>
      </c>
      <c r="AC49" s="37">
        <f>AA49</f>
        <v>0</v>
      </c>
      <c r="AD49" s="19">
        <f>SUM(P49*2.2046)</f>
        <v>0</v>
      </c>
      <c r="AE49" s="19">
        <f>SUM(Q49*2.2046)</f>
        <v>0</v>
      </c>
      <c r="AF49" s="19">
        <f>SUM(R49*2.2046)</f>
        <v>0</v>
      </c>
      <c r="AG49" s="37">
        <f>AF49</f>
        <v>0</v>
      </c>
      <c r="AH49" s="10">
        <f>IF(OR(W49&lt;0,AA49&lt;0,AF49&lt;0),"DQ",MAX(U49:W49)+MAX(Y49:AA49)+MAX(AD49:AF49))</f>
        <v>0</v>
      </c>
      <c r="AI49" s="62"/>
    </row>
    <row r="50" spans="1:35" s="7" customFormat="1" ht="12.75" hidden="1">
      <c r="A50" s="8"/>
      <c r="B50" s="21"/>
      <c r="C50" s="21" t="s">
        <v>36</v>
      </c>
      <c r="D50" s="22"/>
      <c r="E50" s="22">
        <v>82.5</v>
      </c>
      <c r="F50" s="17"/>
      <c r="G50" s="2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15">
        <f>IF(OR(J50&lt;0,M50&lt;0,R50&lt;0),"DQ",(MAX(H50:J50)+MAX(K50:M50)+MAX(P50:R50)))</f>
        <v>0</v>
      </c>
      <c r="U50" s="19">
        <f>SUM(H50*2.2046)</f>
        <v>0</v>
      </c>
      <c r="V50" s="19">
        <f>SUM(I50*2.2046)</f>
        <v>0</v>
      </c>
      <c r="W50" s="19">
        <f>SUM(J50*2.2046)</f>
        <v>0</v>
      </c>
      <c r="X50" s="37">
        <f>W50</f>
        <v>0</v>
      </c>
      <c r="Y50" s="19">
        <f>SUM(K50*2.2046)</f>
        <v>0</v>
      </c>
      <c r="Z50" s="19">
        <f>SUM(L50*2.2046)</f>
        <v>0</v>
      </c>
      <c r="AA50" s="19">
        <f>SUM(M50*2.2046)</f>
        <v>0</v>
      </c>
      <c r="AB50" s="19">
        <f>MAX(U50:W50)+MAX(Y50:AA50)</f>
        <v>0</v>
      </c>
      <c r="AC50" s="37">
        <f>AA50</f>
        <v>0</v>
      </c>
      <c r="AD50" s="19">
        <f>SUM(P50*2.2046)</f>
        <v>0</v>
      </c>
      <c r="AE50" s="19">
        <f>SUM(Q50*2.2046)</f>
        <v>0</v>
      </c>
      <c r="AF50" s="19">
        <f>SUM(R50*2.2046)</f>
        <v>0</v>
      </c>
      <c r="AG50" s="37">
        <f>AF50</f>
        <v>0</v>
      </c>
      <c r="AH50" s="10">
        <f>IF(OR(W50&lt;0,AA50&lt;0,AF50&lt;0),"DQ",MAX(U50:W50)+MAX(Y50:AA50)+MAX(AD50:AF50))</f>
        <v>0</v>
      </c>
      <c r="AI50" s="62"/>
    </row>
    <row r="51" spans="1:35" s="21" customFormat="1" ht="12.75" hidden="1">
      <c r="A51" s="8"/>
      <c r="B51" s="7"/>
      <c r="C51" s="7"/>
      <c r="D51" s="8"/>
      <c r="E51" s="8"/>
      <c r="F51" s="12"/>
      <c r="G51" s="1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15">
        <f>IF(OR(J51&lt;0,M51&lt;0,R51&lt;0),"DQ",(MAX(H51:J51)+MAX(K51:M51)+MAX(P51:R51)))</f>
        <v>0</v>
      </c>
      <c r="U51" s="19"/>
      <c r="V51" s="19"/>
      <c r="W51" s="19"/>
      <c r="X51" s="37">
        <f>W51</f>
        <v>0</v>
      </c>
      <c r="Y51" s="19"/>
      <c r="Z51" s="19"/>
      <c r="AA51" s="19"/>
      <c r="AB51" s="19"/>
      <c r="AC51" s="37">
        <f>AA51</f>
        <v>0</v>
      </c>
      <c r="AD51" s="19"/>
      <c r="AE51" s="19"/>
      <c r="AF51" s="19"/>
      <c r="AG51" s="37">
        <f>AF51</f>
        <v>0</v>
      </c>
      <c r="AH51" s="10">
        <f>IF(OR(W51&lt;0,AA51&lt;0,AF51&lt;0),"DQ",MAX(U51:W51)+MAX(Y51:AA51)+MAX(AD51:AF51))</f>
        <v>0</v>
      </c>
      <c r="AI51" s="64"/>
    </row>
    <row r="52" spans="1:35" s="7" customFormat="1" ht="12.75" hidden="1">
      <c r="A52" s="8"/>
      <c r="B52" s="13" t="s">
        <v>51</v>
      </c>
      <c r="D52" s="35"/>
      <c r="E52" s="8"/>
      <c r="F52" s="12"/>
      <c r="G52" s="1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15">
        <f>IF(OR(J52&lt;0,M52&lt;0,R52&lt;0),"DQ",(MAX(H52:J52)+MAX(K52:M52)+MAX(P52:R52)))</f>
        <v>0</v>
      </c>
      <c r="U52" s="19">
        <f>SUM(H52*2.2046)</f>
        <v>0</v>
      </c>
      <c r="V52" s="19">
        <f>SUM(I52*2.2046)</f>
        <v>0</v>
      </c>
      <c r="W52" s="19">
        <f>SUM(J52*2.2046)</f>
        <v>0</v>
      </c>
      <c r="X52" s="37">
        <f>W52</f>
        <v>0</v>
      </c>
      <c r="Y52" s="19">
        <f>SUM(K52*2.2046)</f>
        <v>0</v>
      </c>
      <c r="Z52" s="19">
        <f>SUM(L52*2.2046)</f>
        <v>0</v>
      </c>
      <c r="AA52" s="19">
        <f>SUM(M52*2.2046)</f>
        <v>0</v>
      </c>
      <c r="AB52" s="19"/>
      <c r="AC52" s="37">
        <f>AA52</f>
        <v>0</v>
      </c>
      <c r="AD52" s="19">
        <f>SUM(P52*2.2046)</f>
        <v>0</v>
      </c>
      <c r="AE52" s="19">
        <f>SUM(Q52*2.2046)</f>
        <v>0</v>
      </c>
      <c r="AF52" s="19">
        <f>SUM(R52*2.2046)</f>
        <v>0</v>
      </c>
      <c r="AG52" s="37">
        <f>AF52</f>
        <v>0</v>
      </c>
      <c r="AH52" s="10">
        <f>IF(OR(W52&lt;0,AA52&lt;0,AF52&lt;0),"DQ",MAX(U52:W52)+MAX(Y52:AA52)+MAX(AD52:AF52))</f>
        <v>0</v>
      </c>
      <c r="AI52" s="62"/>
    </row>
    <row r="53" spans="1:35" s="7" customFormat="1" ht="12.75" hidden="1">
      <c r="A53" s="8"/>
      <c r="B53" s="21"/>
      <c r="C53" s="21" t="s">
        <v>36</v>
      </c>
      <c r="D53" s="22"/>
      <c r="E53" s="22">
        <v>90</v>
      </c>
      <c r="F53" s="17"/>
      <c r="G53" s="23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15">
        <f>IF(OR(J53&lt;0,M53&lt;0,R53&lt;0),"DQ",(MAX(H53:J53)+MAX(K53:M53)+MAX(P53:R53)))</f>
        <v>0</v>
      </c>
      <c r="U53" s="19">
        <f>SUM(H53*2.2046)</f>
        <v>0</v>
      </c>
      <c r="V53" s="19">
        <f>SUM(I53*2.2046)</f>
        <v>0</v>
      </c>
      <c r="W53" s="19">
        <f>SUM(J53*2.2046)</f>
        <v>0</v>
      </c>
      <c r="X53" s="37">
        <f>W53</f>
        <v>0</v>
      </c>
      <c r="Y53" s="19">
        <f>SUM(K53*2.2046)</f>
        <v>0</v>
      </c>
      <c r="Z53" s="19">
        <f>SUM(L53*2.2046)</f>
        <v>0</v>
      </c>
      <c r="AA53" s="19">
        <f>SUM(M53*2.2046)</f>
        <v>0</v>
      </c>
      <c r="AB53" s="19">
        <f>MAX(U53:W53)+MAX(Y53:AA53)</f>
        <v>0</v>
      </c>
      <c r="AC53" s="37">
        <f>AA53</f>
        <v>0</v>
      </c>
      <c r="AD53" s="19">
        <f>SUM(P53*2.2046)</f>
        <v>0</v>
      </c>
      <c r="AE53" s="19">
        <f>SUM(Q53*2.2046)</f>
        <v>0</v>
      </c>
      <c r="AF53" s="19">
        <f>SUM(R53*2.2046)</f>
        <v>0</v>
      </c>
      <c r="AG53" s="37">
        <f>AF53</f>
        <v>0</v>
      </c>
      <c r="AH53" s="10">
        <f>IF(OR(W53&lt;0,AA53&lt;0,AF53&lt;0),"DQ",MAX(U53:W53)+MAX(Y53:AA53)+MAX(AD53:AF53))</f>
        <v>0</v>
      </c>
      <c r="AI53" s="62"/>
    </row>
    <row r="54" spans="1:35" s="21" customFormat="1" ht="12.75" hidden="1">
      <c r="A54" s="8"/>
      <c r="B54" s="7"/>
      <c r="C54" s="7"/>
      <c r="D54" s="8"/>
      <c r="E54" s="8"/>
      <c r="F54" s="12"/>
      <c r="G54" s="1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15">
        <f>IF(OR(J54&lt;0,M54&lt;0,R54&lt;0),"DQ",(MAX(H54:J54)+MAX(K54:M54)+MAX(P54:R54)))</f>
        <v>0</v>
      </c>
      <c r="U54" s="19"/>
      <c r="V54" s="19"/>
      <c r="W54" s="19"/>
      <c r="X54" s="37">
        <f>W54</f>
        <v>0</v>
      </c>
      <c r="Y54" s="19"/>
      <c r="Z54" s="19"/>
      <c r="AA54" s="19"/>
      <c r="AB54" s="19"/>
      <c r="AC54" s="37">
        <f>AA54</f>
        <v>0</v>
      </c>
      <c r="AD54" s="19"/>
      <c r="AE54" s="19"/>
      <c r="AF54" s="19"/>
      <c r="AG54" s="37">
        <f>AF54</f>
        <v>0</v>
      </c>
      <c r="AH54" s="10">
        <f>IF(OR(W54&lt;0,AA54&lt;0,AF54&lt;0),"DQ",MAX(U54:W54)+MAX(Y54:AA54)+MAX(AD54:AF54))</f>
        <v>0</v>
      </c>
      <c r="AI54" s="64"/>
    </row>
    <row r="55" spans="1:35" s="7" customFormat="1" ht="12.75" hidden="1">
      <c r="A55" s="8"/>
      <c r="B55" s="13" t="s">
        <v>56</v>
      </c>
      <c r="D55" s="35"/>
      <c r="E55" s="8"/>
      <c r="F55" s="12"/>
      <c r="G55" s="1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15">
        <f>IF(OR(J55&lt;0,M55&lt;0,R55&lt;0),"DQ",(MAX(H55:J55)+MAX(K55:M55)+MAX(P55:R55)))</f>
        <v>0</v>
      </c>
      <c r="U55" s="19">
        <f>SUM(H55*2.2046)</f>
        <v>0</v>
      </c>
      <c r="V55" s="19">
        <f>SUM(I55*2.2046)</f>
        <v>0</v>
      </c>
      <c r="W55" s="19">
        <f>SUM(J55*2.2046)</f>
        <v>0</v>
      </c>
      <c r="X55" s="37">
        <f>W55</f>
        <v>0</v>
      </c>
      <c r="Y55" s="19">
        <f>SUM(K55*2.2046)</f>
        <v>0</v>
      </c>
      <c r="Z55" s="19">
        <f>SUM(L55*2.2046)</f>
        <v>0</v>
      </c>
      <c r="AA55" s="19">
        <f>SUM(M55*2.2046)</f>
        <v>0</v>
      </c>
      <c r="AB55" s="19"/>
      <c r="AC55" s="37">
        <f>AA55</f>
        <v>0</v>
      </c>
      <c r="AD55" s="19">
        <f>SUM(P55*2.2046)</f>
        <v>0</v>
      </c>
      <c r="AE55" s="19">
        <f>SUM(Q55*2.2046)</f>
        <v>0</v>
      </c>
      <c r="AF55" s="19">
        <f>SUM(R55*2.2046)</f>
        <v>0</v>
      </c>
      <c r="AG55" s="37">
        <f>AF55</f>
        <v>0</v>
      </c>
      <c r="AH55" s="10">
        <f>IF(OR(W55&lt;0,AA55&lt;0,AF55&lt;0),"DQ",MAX(U55:W55)+MAX(Y55:AA55)+MAX(AD55:AF55))</f>
        <v>0</v>
      </c>
      <c r="AI55" s="62"/>
    </row>
    <row r="56" spans="1:35" s="7" customFormat="1" ht="12.75" hidden="1">
      <c r="A56" s="8"/>
      <c r="B56" s="21"/>
      <c r="C56" s="21" t="s">
        <v>36</v>
      </c>
      <c r="D56" s="22"/>
      <c r="E56" s="22">
        <v>110</v>
      </c>
      <c r="F56" s="17"/>
      <c r="G56" s="23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15">
        <f>IF(OR(J56&lt;0,M56&lt;0,R56&lt;0),"DQ",(MAX(H56:J56)+MAX(K56:M56)+MAX(P56:R56)))</f>
        <v>0</v>
      </c>
      <c r="U56" s="19">
        <f>SUM(H56*2.2046)</f>
        <v>0</v>
      </c>
      <c r="V56" s="19">
        <f>SUM(I56*2.2046)</f>
        <v>0</v>
      </c>
      <c r="W56" s="19">
        <f>SUM(J56*2.2046)</f>
        <v>0</v>
      </c>
      <c r="X56" s="37">
        <f>W56</f>
        <v>0</v>
      </c>
      <c r="Y56" s="19">
        <f>SUM(K56*2.2046)</f>
        <v>0</v>
      </c>
      <c r="Z56" s="19">
        <f>SUM(L56*2.2046)</f>
        <v>0</v>
      </c>
      <c r="AA56" s="19">
        <f>SUM(M56*2.2046)</f>
        <v>0</v>
      </c>
      <c r="AB56" s="19">
        <f>MAX(U56:W56)+MAX(Y56:AA56)</f>
        <v>0</v>
      </c>
      <c r="AC56" s="37">
        <f>AA56</f>
        <v>0</v>
      </c>
      <c r="AD56" s="19">
        <f>SUM(P56*2.2046)</f>
        <v>0</v>
      </c>
      <c r="AE56" s="19">
        <f>SUM(Q56*2.2046)</f>
        <v>0</v>
      </c>
      <c r="AF56" s="19">
        <f>SUM(R56*2.2046)</f>
        <v>0</v>
      </c>
      <c r="AG56" s="37">
        <f>AF56</f>
        <v>0</v>
      </c>
      <c r="AH56" s="10">
        <f>IF(OR(W56&lt;0,AA56&lt;0,AF56&lt;0),"DQ",MAX(U56:W56)+MAX(Y56:AA56)+MAX(AD56:AF56))</f>
        <v>0</v>
      </c>
      <c r="AI56" s="62"/>
    </row>
    <row r="57" spans="1:35" s="21" customFormat="1" ht="12.75" hidden="1">
      <c r="A57" s="8"/>
      <c r="B57" s="7"/>
      <c r="C57" s="7"/>
      <c r="D57" s="8"/>
      <c r="E57" s="8"/>
      <c r="F57" s="12"/>
      <c r="G57" s="1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15">
        <f>IF(OR(J57&lt;0,M57&lt;0,R57&lt;0),"DQ",(MAX(H57:J57)+MAX(K57:M57)+MAX(P57:R57)))</f>
        <v>0</v>
      </c>
      <c r="U57" s="19"/>
      <c r="V57" s="19"/>
      <c r="W57" s="19"/>
      <c r="X57" s="37"/>
      <c r="Y57" s="19"/>
      <c r="Z57" s="19"/>
      <c r="AA57" s="19"/>
      <c r="AB57" s="19"/>
      <c r="AC57" s="37">
        <f>AA57</f>
        <v>0</v>
      </c>
      <c r="AD57" s="19"/>
      <c r="AE57" s="19"/>
      <c r="AF57" s="19"/>
      <c r="AG57" s="37">
        <f>AF57</f>
        <v>0</v>
      </c>
      <c r="AH57" s="10">
        <f>IF(OR(W57&lt;0,AA57&lt;0,AF57&lt;0),"DQ",MAX(U57:W57)+MAX(Y57:AA57)+MAX(AD57:AF57))</f>
        <v>0</v>
      </c>
      <c r="AI57" s="64"/>
    </row>
    <row r="58" spans="1:35" s="7" customFormat="1" ht="12.75" hidden="1">
      <c r="A58" s="8"/>
      <c r="B58" s="13" t="s">
        <v>57</v>
      </c>
      <c r="D58" s="35"/>
      <c r="E58" s="8"/>
      <c r="F58" s="12"/>
      <c r="G58" s="1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15">
        <f>IF(OR(J58&lt;0,M58&lt;0,R58&lt;0),"DQ",(MAX(H58:J58)+MAX(K58:M58)+MAX(P58:R58)))</f>
        <v>0</v>
      </c>
      <c r="U58" s="19">
        <f>SUM(H58*2.2046)</f>
        <v>0</v>
      </c>
      <c r="V58" s="19">
        <f>SUM(I58*2.2046)</f>
        <v>0</v>
      </c>
      <c r="W58" s="19">
        <f>SUM(J58*2.2046)</f>
        <v>0</v>
      </c>
      <c r="X58" s="37">
        <f>W58</f>
        <v>0</v>
      </c>
      <c r="Y58" s="19">
        <f>SUM(K58*2.2046)</f>
        <v>0</v>
      </c>
      <c r="Z58" s="19">
        <f>SUM(L58*2.2046)</f>
        <v>0</v>
      </c>
      <c r="AA58" s="19">
        <f>SUM(M58*2.2046)</f>
        <v>0</v>
      </c>
      <c r="AB58" s="19"/>
      <c r="AC58" s="37">
        <f>AA58</f>
        <v>0</v>
      </c>
      <c r="AD58" s="19">
        <f>SUM(P58*2.2046)</f>
        <v>0</v>
      </c>
      <c r="AE58" s="19">
        <f>SUM(Q58*2.2046)</f>
        <v>0</v>
      </c>
      <c r="AF58" s="19">
        <f>SUM(R58*2.2046)</f>
        <v>0</v>
      </c>
      <c r="AG58" s="37">
        <f>AF58</f>
        <v>0</v>
      </c>
      <c r="AH58" s="10">
        <f>IF(OR(W58&lt;0,AA58&lt;0,AF58&lt;0),"DQ",MAX(U58:W58)+MAX(Y58:AA58)+MAX(AD58:AF58))</f>
        <v>0</v>
      </c>
      <c r="AI58" s="62"/>
    </row>
    <row r="59" spans="1:35" s="7" customFormat="1" ht="12.75" hidden="1">
      <c r="A59" s="8"/>
      <c r="B59" s="21"/>
      <c r="C59" s="21" t="s">
        <v>23</v>
      </c>
      <c r="D59" s="22"/>
      <c r="E59" s="22">
        <v>67.5</v>
      </c>
      <c r="F59" s="17"/>
      <c r="G59" s="2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15">
        <f>IF(OR(J59&lt;0,M59&lt;0,R59&lt;0),"DQ",(MAX(H59:J59)+MAX(K59:M59)+MAX(P59:R59)))</f>
        <v>0</v>
      </c>
      <c r="U59" s="19">
        <f>SUM(H59*2.2046)</f>
        <v>0</v>
      </c>
      <c r="V59" s="19">
        <f>SUM(I59*2.2046)</f>
        <v>0</v>
      </c>
      <c r="W59" s="19">
        <f>SUM(J59*2.2046)</f>
        <v>0</v>
      </c>
      <c r="X59" s="37">
        <f>W59</f>
        <v>0</v>
      </c>
      <c r="Y59" s="19">
        <f>SUM(K59*2.2046)</f>
        <v>0</v>
      </c>
      <c r="Z59" s="19">
        <f>SUM(L59*2.2046)</f>
        <v>0</v>
      </c>
      <c r="AA59" s="19">
        <f>SUM(M59*2.2046)</f>
        <v>0</v>
      </c>
      <c r="AB59" s="19">
        <f>MAX(U59:W59)+MAX(Y59:AA59)</f>
        <v>0</v>
      </c>
      <c r="AC59" s="37">
        <f>AA59</f>
        <v>0</v>
      </c>
      <c r="AD59" s="19">
        <f>SUM(P59*2.2046)</f>
        <v>0</v>
      </c>
      <c r="AE59" s="19">
        <f>SUM(Q59*2.2046)</f>
        <v>0</v>
      </c>
      <c r="AF59" s="19">
        <f>SUM(R59*2.2046)</f>
        <v>0</v>
      </c>
      <c r="AG59" s="37">
        <f>AF59</f>
        <v>0</v>
      </c>
      <c r="AH59" s="10">
        <f>IF(OR(W59&lt;0,AA59&lt;0,AF59&lt;0),"DQ",MAX(U59:W59)+MAX(Y59:AA59)+MAX(AD59:AF59))</f>
        <v>0</v>
      </c>
      <c r="AI59" s="62"/>
    </row>
    <row r="60" spans="1:35" s="7" customFormat="1" ht="12.75" hidden="1">
      <c r="A60" s="8"/>
      <c r="B60" s="21"/>
      <c r="C60" s="21" t="s">
        <v>23</v>
      </c>
      <c r="D60" s="22"/>
      <c r="E60" s="22">
        <v>67.5</v>
      </c>
      <c r="F60" s="17"/>
      <c r="G60" s="2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15">
        <f>IF(OR(J60&lt;0,M60&lt;0,R60&lt;0),"DQ",(MAX(H60:J60)+MAX(K60:M60)+MAX(P60:R60)))</f>
        <v>0</v>
      </c>
      <c r="U60" s="19">
        <f>SUM(H60*2.2046)</f>
        <v>0</v>
      </c>
      <c r="V60" s="19">
        <f>SUM(I60*2.2046)</f>
        <v>0</v>
      </c>
      <c r="W60" s="19">
        <f>SUM(J60*2.2046)</f>
        <v>0</v>
      </c>
      <c r="X60" s="37">
        <f>W60</f>
        <v>0</v>
      </c>
      <c r="Y60" s="19">
        <f>SUM(K60*2.2046)</f>
        <v>0</v>
      </c>
      <c r="Z60" s="19">
        <f>SUM(L60*2.2046)</f>
        <v>0</v>
      </c>
      <c r="AA60" s="19">
        <f>SUM(M60*2.2046)</f>
        <v>0</v>
      </c>
      <c r="AB60" s="19">
        <f>MAX(U60:W60)+MAX(Y60:AA60)</f>
        <v>0</v>
      </c>
      <c r="AC60" s="37">
        <f>AA60</f>
        <v>0</v>
      </c>
      <c r="AD60" s="19">
        <f>SUM(P60*2.2046)</f>
        <v>0</v>
      </c>
      <c r="AE60" s="19">
        <f>SUM(Q60*2.2046)</f>
        <v>0</v>
      </c>
      <c r="AF60" s="19">
        <f>SUM(R60*2.2046)</f>
        <v>0</v>
      </c>
      <c r="AG60" s="37">
        <f>AF60</f>
        <v>0</v>
      </c>
      <c r="AH60" s="10">
        <f>IF(OR(W60&lt;0,AA60&lt;0,AF60&lt;0),"DQ",MAX(U60:W60)+MAX(Y60:AA60)+MAX(AD60:AF60))</f>
        <v>0</v>
      </c>
      <c r="AI60" s="62"/>
    </row>
    <row r="61" spans="1:35" s="21" customFormat="1" ht="12.75" hidden="1">
      <c r="A61" s="8"/>
      <c r="B61" s="7"/>
      <c r="C61" s="7"/>
      <c r="D61" s="8"/>
      <c r="E61" s="8"/>
      <c r="F61" s="12"/>
      <c r="G61" s="1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15">
        <f>IF(OR(J61&lt;0,M61&lt;0,R61&lt;0),"DQ",(MAX(H61:J61)+MAX(K61:M61)+MAX(P61:R61)))</f>
        <v>0</v>
      </c>
      <c r="U61" s="19"/>
      <c r="V61" s="19"/>
      <c r="W61" s="19"/>
      <c r="X61" s="37">
        <f>W61</f>
        <v>0</v>
      </c>
      <c r="Y61" s="19"/>
      <c r="Z61" s="19"/>
      <c r="AA61" s="19"/>
      <c r="AB61" s="19"/>
      <c r="AC61" s="37"/>
      <c r="AD61" s="19"/>
      <c r="AE61" s="19"/>
      <c r="AF61" s="19"/>
      <c r="AG61" s="37">
        <f>AF61</f>
        <v>0</v>
      </c>
      <c r="AH61" s="10">
        <f>IF(OR(W61&lt;0,AA61&lt;0,AF61&lt;0),"DQ",MAX(U61:W61)+MAX(Y61:AA61)+MAX(AD61:AF61))</f>
        <v>0</v>
      </c>
      <c r="AI61" s="64"/>
    </row>
    <row r="62" spans="1:35" s="7" customFormat="1" ht="12.75" hidden="1">
      <c r="A62" s="8"/>
      <c r="B62" s="13" t="s">
        <v>58</v>
      </c>
      <c r="D62" s="35"/>
      <c r="E62" s="8"/>
      <c r="F62" s="12"/>
      <c r="G62" s="1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15">
        <f>IF(OR(J62&lt;0,M62&lt;0,R62&lt;0),"DQ",(MAX(H62:J62)+MAX(K62:M62)+MAX(P62:R62)))</f>
        <v>0</v>
      </c>
      <c r="U62" s="19">
        <f>SUM(H62*2.2046)</f>
        <v>0</v>
      </c>
      <c r="V62" s="19">
        <f>SUM(I62*2.2046)</f>
        <v>0</v>
      </c>
      <c r="W62" s="19">
        <f>SUM(J62*2.2046)</f>
        <v>0</v>
      </c>
      <c r="X62" s="37">
        <f>W62</f>
        <v>0</v>
      </c>
      <c r="Y62" s="19">
        <f>SUM(K62*2.2046)</f>
        <v>0</v>
      </c>
      <c r="Z62" s="19">
        <f>SUM(L62*2.2046)</f>
        <v>0</v>
      </c>
      <c r="AA62" s="19">
        <f>SUM(M62*2.2046)</f>
        <v>0</v>
      </c>
      <c r="AB62" s="19"/>
      <c r="AC62" s="37">
        <f>AA62</f>
        <v>0</v>
      </c>
      <c r="AD62" s="19">
        <f>SUM(P62*2.2046)</f>
        <v>0</v>
      </c>
      <c r="AE62" s="19">
        <f>SUM(Q62*2.2046)</f>
        <v>0</v>
      </c>
      <c r="AF62" s="19">
        <f>SUM(R62*2.2046)</f>
        <v>0</v>
      </c>
      <c r="AG62" s="37">
        <f>AF62</f>
        <v>0</v>
      </c>
      <c r="AH62" s="10">
        <f>IF(OR(W62&lt;0,AA62&lt;0,AF62&lt;0),"DQ",MAX(U62:W62)+MAX(Y62:AA62)+MAX(AD62:AF62))</f>
        <v>0</v>
      </c>
      <c r="AI62" s="62"/>
    </row>
    <row r="63" spans="1:35" s="7" customFormat="1" ht="12.75" hidden="1">
      <c r="A63" s="8"/>
      <c r="B63" s="21"/>
      <c r="C63" s="21" t="s">
        <v>23</v>
      </c>
      <c r="D63" s="22"/>
      <c r="E63" s="22">
        <v>75</v>
      </c>
      <c r="F63" s="17"/>
      <c r="G63" s="23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15">
        <f>IF(OR(J63&lt;0,M63&lt;0,R63&lt;0),"DQ",(MAX(H63:J63)+MAX(K63:M63)+MAX(P63:R63)))</f>
        <v>0</v>
      </c>
      <c r="U63" s="19">
        <f>SUM(H63*2.2046)</f>
        <v>0</v>
      </c>
      <c r="V63" s="19">
        <f>SUM(I63*2.2046)</f>
        <v>0</v>
      </c>
      <c r="W63" s="19">
        <f>SUM(J63*2.2046)</f>
        <v>0</v>
      </c>
      <c r="X63" s="37">
        <f>W63</f>
        <v>0</v>
      </c>
      <c r="Y63" s="19">
        <f>SUM(K63*2.2046)</f>
        <v>0</v>
      </c>
      <c r="Z63" s="19">
        <f>SUM(L63*2.2046)</f>
        <v>0</v>
      </c>
      <c r="AA63" s="19">
        <f>SUM(M63*2.2046)</f>
        <v>0</v>
      </c>
      <c r="AB63" s="19">
        <f>MAX(U63:W63)+MAX(Y63:AA63)</f>
        <v>0</v>
      </c>
      <c r="AC63" s="37">
        <f>AA63</f>
        <v>0</v>
      </c>
      <c r="AD63" s="19">
        <f>SUM(P63*2.2046)</f>
        <v>0</v>
      </c>
      <c r="AE63" s="19">
        <f>SUM(Q63*2.2046)</f>
        <v>0</v>
      </c>
      <c r="AF63" s="19">
        <f>SUM(R63*2.2046)</f>
        <v>0</v>
      </c>
      <c r="AG63" s="37">
        <f>AF63</f>
        <v>0</v>
      </c>
      <c r="AH63" s="10">
        <f>IF(OR(W63&lt;0,AA63&lt;0,AF63&lt;0),"DQ",MAX(U63:W63)+MAX(Y63:AA63)+MAX(AD63:AF63))</f>
        <v>0</v>
      </c>
      <c r="AI63" s="62"/>
    </row>
    <row r="64" spans="1:35" s="7" customFormat="1" ht="12.75" hidden="1">
      <c r="A64" s="8"/>
      <c r="B64" s="21"/>
      <c r="C64" s="21" t="s">
        <v>23</v>
      </c>
      <c r="D64" s="22"/>
      <c r="E64" s="22">
        <v>75</v>
      </c>
      <c r="F64" s="17"/>
      <c r="G64" s="2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15">
        <f>IF(OR(J64&lt;0,M64&lt;0,R64&lt;0),"DQ",(MAX(H64:J64)+MAX(K64:M64)+MAX(P64:R64)))</f>
        <v>0</v>
      </c>
      <c r="U64" s="19">
        <f>SUM(H64*2.2046)</f>
        <v>0</v>
      </c>
      <c r="V64" s="19">
        <f>SUM(I64*2.2046)</f>
        <v>0</v>
      </c>
      <c r="W64" s="19">
        <f>SUM(J64*2.2046)</f>
        <v>0</v>
      </c>
      <c r="X64" s="37">
        <f>W64</f>
        <v>0</v>
      </c>
      <c r="Y64" s="19">
        <f>SUM(K64*2.2046)</f>
        <v>0</v>
      </c>
      <c r="Z64" s="19">
        <f>SUM(L64*2.2046)</f>
        <v>0</v>
      </c>
      <c r="AA64" s="19">
        <f>SUM(M64*2.2046)</f>
        <v>0</v>
      </c>
      <c r="AB64" s="19">
        <f>MAX(U64:W64)+MAX(Y64:AA64)</f>
        <v>0</v>
      </c>
      <c r="AC64" s="37">
        <f>AA64</f>
        <v>0</v>
      </c>
      <c r="AD64" s="19">
        <f>SUM(P64*2.2046)</f>
        <v>0</v>
      </c>
      <c r="AE64" s="19">
        <f>SUM(Q64*2.2046)</f>
        <v>0</v>
      </c>
      <c r="AF64" s="19">
        <f>SUM(R64*2.2046)</f>
        <v>0</v>
      </c>
      <c r="AG64" s="37">
        <f>AF64</f>
        <v>0</v>
      </c>
      <c r="AH64" s="10">
        <f>IF(OR(W64&lt;0,AA64&lt;0,AF64&lt;0),"DQ",MAX(U64:W64)+MAX(Y64:AA64)+MAX(AD64:AF64))</f>
        <v>0</v>
      </c>
      <c r="AI64" s="62"/>
    </row>
    <row r="65" spans="1:35" s="7" customFormat="1" ht="12.75" hidden="1">
      <c r="A65" s="8"/>
      <c r="B65" s="21"/>
      <c r="C65" s="21" t="s">
        <v>23</v>
      </c>
      <c r="D65" s="22"/>
      <c r="E65" s="22">
        <v>75</v>
      </c>
      <c r="F65" s="17"/>
      <c r="G65" s="2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15">
        <f>IF(OR(J65&lt;0,M65&lt;0,R65&lt;0),"DQ",(MAX(H65:J65)+MAX(K65:M65)+MAX(P65:R65)))</f>
        <v>0</v>
      </c>
      <c r="U65" s="19">
        <f>SUM(H65*2.2046)</f>
        <v>0</v>
      </c>
      <c r="V65" s="19">
        <f>SUM(I65*2.2046)</f>
        <v>0</v>
      </c>
      <c r="W65" s="19">
        <f>SUM(J65*2.2046)</f>
        <v>0</v>
      </c>
      <c r="X65" s="37">
        <f>W65</f>
        <v>0</v>
      </c>
      <c r="Y65" s="19">
        <f>SUM(K65*2.2046)</f>
        <v>0</v>
      </c>
      <c r="Z65" s="19">
        <f>SUM(L65*2.2046)</f>
        <v>0</v>
      </c>
      <c r="AA65" s="19">
        <f>SUM(M65*2.2046)</f>
        <v>0</v>
      </c>
      <c r="AB65" s="19">
        <f>MAX(U65:W65)+MAX(Y65:AA65)</f>
        <v>0</v>
      </c>
      <c r="AC65" s="37">
        <f>AA65</f>
        <v>0</v>
      </c>
      <c r="AD65" s="19">
        <f>SUM(P65*2.2046)</f>
        <v>0</v>
      </c>
      <c r="AE65" s="19">
        <f>SUM(Q65*2.2046)</f>
        <v>0</v>
      </c>
      <c r="AF65" s="19">
        <f>SUM(R65*2.2046)</f>
        <v>0</v>
      </c>
      <c r="AG65" s="37">
        <f>AF65</f>
        <v>0</v>
      </c>
      <c r="AH65" s="10">
        <f>IF(OR(W65&lt;0,AA65&lt;0,AF65&lt;0),"DQ",MAX(U65:W65)+MAX(Y65:AA65)+MAX(AD65:AF65))</f>
        <v>0</v>
      </c>
      <c r="AI65" s="62"/>
    </row>
    <row r="66" spans="1:35" s="7" customFormat="1" ht="12.75" hidden="1">
      <c r="A66" s="39"/>
      <c r="B66" s="21"/>
      <c r="C66" s="21" t="s">
        <v>23</v>
      </c>
      <c r="D66" s="22"/>
      <c r="E66" s="22">
        <v>75</v>
      </c>
      <c r="F66" s="17"/>
      <c r="G66" s="2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15">
        <f>IF(OR(J66&lt;0,M66&lt;0,R66&lt;0),"DQ",(MAX(H66:J66)+MAX(K66:M66)+MAX(P66:R66)))</f>
        <v>0</v>
      </c>
      <c r="U66" s="19">
        <f>SUM(H66*2.2046)</f>
        <v>0</v>
      </c>
      <c r="V66" s="19">
        <f>SUM(I66*2.2046)</f>
        <v>0</v>
      </c>
      <c r="W66" s="19">
        <f>SUM(J66*2.2046)</f>
        <v>0</v>
      </c>
      <c r="X66" s="37">
        <f>W66</f>
        <v>0</v>
      </c>
      <c r="Y66" s="19">
        <f>SUM(K66*2.2046)</f>
        <v>0</v>
      </c>
      <c r="Z66" s="19">
        <f>SUM(L66*2.2046)</f>
        <v>0</v>
      </c>
      <c r="AA66" s="19">
        <f>SUM(M66*2.2046)</f>
        <v>0</v>
      </c>
      <c r="AB66" s="19">
        <f>MAX(U66:W66)+MAX(Y66:AA66)</f>
        <v>0</v>
      </c>
      <c r="AC66" s="37">
        <f>AA66</f>
        <v>0</v>
      </c>
      <c r="AD66" s="19">
        <f>SUM(P66*2.2046)</f>
        <v>0</v>
      </c>
      <c r="AE66" s="19">
        <f>SUM(Q66*2.2046)</f>
        <v>0</v>
      </c>
      <c r="AF66" s="19">
        <f>SUM(R66*2.2046)</f>
        <v>0</v>
      </c>
      <c r="AG66" s="37">
        <f>AF66</f>
        <v>0</v>
      </c>
      <c r="AH66" s="10">
        <f>IF(OR(W66&lt;0,AA66&lt;0,AF66&lt;0),"DQ",MAX(U66:W66)+MAX(Y66:AA66)+MAX(AD66:AF66))</f>
        <v>0</v>
      </c>
      <c r="AI66" s="62"/>
    </row>
    <row r="67" spans="1:35" s="7" customFormat="1" ht="12.75" hidden="1">
      <c r="A67" s="39"/>
      <c r="B67" s="21"/>
      <c r="C67" s="21" t="s">
        <v>23</v>
      </c>
      <c r="D67" s="22"/>
      <c r="E67" s="22">
        <v>75</v>
      </c>
      <c r="F67" s="17"/>
      <c r="G67" s="2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15">
        <f>IF(OR(J67&lt;0,M67&lt;0,R67&lt;0),"DQ",(MAX(H67:J67)+MAX(K67:M67)+MAX(P67:R67)))</f>
        <v>0</v>
      </c>
      <c r="U67" s="19">
        <f>SUM(H67*2.2046)</f>
        <v>0</v>
      </c>
      <c r="V67" s="19">
        <f>SUM(I67*2.2046)</f>
        <v>0</v>
      </c>
      <c r="W67" s="19">
        <f>SUM(J67*2.2046)</f>
        <v>0</v>
      </c>
      <c r="X67" s="37">
        <f>W67</f>
        <v>0</v>
      </c>
      <c r="Y67" s="19">
        <f>SUM(K67*2.2046)</f>
        <v>0</v>
      </c>
      <c r="Z67" s="19">
        <f>SUM(L67*2.2046)</f>
        <v>0</v>
      </c>
      <c r="AA67" s="19">
        <f>SUM(M67*2.2046)</f>
        <v>0</v>
      </c>
      <c r="AB67" s="19">
        <f>MAX(U67:W67)+MAX(Y67:AA67)</f>
        <v>0</v>
      </c>
      <c r="AC67" s="37">
        <f>AA67</f>
        <v>0</v>
      </c>
      <c r="AD67" s="19">
        <f>SUM(P67*2.2046)</f>
        <v>0</v>
      </c>
      <c r="AE67" s="19">
        <f>SUM(Q67*2.2046)</f>
        <v>0</v>
      </c>
      <c r="AF67" s="19">
        <f>SUM(R67*2.2046)</f>
        <v>0</v>
      </c>
      <c r="AG67" s="37">
        <f>AF67</f>
        <v>0</v>
      </c>
      <c r="AH67" s="10">
        <f>IF(OR(W67&lt;0,AA67&lt;0,AF67&lt;0),"DQ",MAX(U67:W67)+MAX(Y67:AA67)+MAX(AD67:AF67))</f>
        <v>0</v>
      </c>
      <c r="AI67" s="62"/>
    </row>
    <row r="68" spans="1:35" s="21" customFormat="1" ht="12.75" hidden="1">
      <c r="A68" s="8"/>
      <c r="B68" s="7"/>
      <c r="C68" s="7"/>
      <c r="D68" s="8"/>
      <c r="E68" s="8"/>
      <c r="F68" s="12"/>
      <c r="G68" s="1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15">
        <f>IF(OR(J68&lt;0,M68&lt;0,R68&lt;0),"DQ",(MAX(H68:J68)+MAX(K68:M68)+MAX(P68:R68)))</f>
        <v>0</v>
      </c>
      <c r="U68" s="19"/>
      <c r="V68" s="19"/>
      <c r="W68" s="19"/>
      <c r="X68" s="37">
        <f>W68</f>
        <v>0</v>
      </c>
      <c r="Y68" s="19"/>
      <c r="Z68" s="19"/>
      <c r="AA68" s="19"/>
      <c r="AB68" s="19"/>
      <c r="AC68" s="37">
        <f>AA68</f>
        <v>0</v>
      </c>
      <c r="AD68" s="19"/>
      <c r="AE68" s="19"/>
      <c r="AF68" s="19"/>
      <c r="AG68" s="37">
        <f>AF68</f>
        <v>0</v>
      </c>
      <c r="AH68" s="10">
        <f>IF(OR(W68&lt;0,AA68&lt;0,AF68&lt;0),"DQ",MAX(U68:W68)+MAX(Y68:AA68)+MAX(AD68:AF68))</f>
        <v>0</v>
      </c>
      <c r="AI68" s="64"/>
    </row>
    <row r="69" spans="1:35" s="7" customFormat="1" ht="12.75" hidden="1">
      <c r="A69" s="8"/>
      <c r="B69" s="13" t="s">
        <v>49</v>
      </c>
      <c r="D69" s="35"/>
      <c r="E69" s="8"/>
      <c r="F69" s="12"/>
      <c r="G69" s="1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15">
        <f>IF(OR(J69&lt;0,M69&lt;0,R69&lt;0),"DQ",(MAX(H69:J69)+MAX(K69:M69)+MAX(P69:R69)))</f>
        <v>0</v>
      </c>
      <c r="U69" s="19">
        <f>SUM(H69*2.2046)</f>
        <v>0</v>
      </c>
      <c r="V69" s="19">
        <f>SUM(I69*2.2046)</f>
        <v>0</v>
      </c>
      <c r="W69" s="19">
        <f>SUM(J69*2.2046)</f>
        <v>0</v>
      </c>
      <c r="X69" s="37">
        <f>W69</f>
        <v>0</v>
      </c>
      <c r="Y69" s="19">
        <f>SUM(K69*2.2046)</f>
        <v>0</v>
      </c>
      <c r="Z69" s="19">
        <f>SUM(L69*2.2046)</f>
        <v>0</v>
      </c>
      <c r="AA69" s="19">
        <f>SUM(M69*2.2046)</f>
        <v>0</v>
      </c>
      <c r="AB69" s="19"/>
      <c r="AC69" s="37">
        <f>AA69</f>
        <v>0</v>
      </c>
      <c r="AD69" s="19">
        <f>SUM(P69*2.2046)</f>
        <v>0</v>
      </c>
      <c r="AE69" s="19">
        <f>SUM(Q69*2.2046)</f>
        <v>0</v>
      </c>
      <c r="AF69" s="19">
        <f>SUM(R69*2.2046)</f>
        <v>0</v>
      </c>
      <c r="AG69" s="37">
        <f>AF69</f>
        <v>0</v>
      </c>
      <c r="AH69" s="10">
        <f>IF(OR(W69&lt;0,AA69&lt;0,AF69&lt;0),"DQ",MAX(U69:W69)+MAX(Y69:AA69)+MAX(AD69:AF69))</f>
        <v>0</v>
      </c>
      <c r="AI69" s="62"/>
    </row>
    <row r="70" spans="1:35" s="7" customFormat="1" ht="12.75" hidden="1">
      <c r="A70" s="8"/>
      <c r="B70" s="21"/>
      <c r="C70" s="21" t="s">
        <v>23</v>
      </c>
      <c r="D70" s="22"/>
      <c r="E70" s="22">
        <v>82.5</v>
      </c>
      <c r="F70" s="17"/>
      <c r="G70" s="2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15">
        <f>IF(OR(J70&lt;0,M70&lt;0,R70&lt;0),"DQ",(MAX(H70:J70)+MAX(K70:M70)+MAX(P70:R70)))</f>
        <v>0</v>
      </c>
      <c r="U70" s="19">
        <f>SUM(H70*2.2046)</f>
        <v>0</v>
      </c>
      <c r="V70" s="19">
        <f>SUM(I70*2.2046)</f>
        <v>0</v>
      </c>
      <c r="W70" s="19">
        <f>SUM(J70*2.2046)</f>
        <v>0</v>
      </c>
      <c r="X70" s="37">
        <f>W70</f>
        <v>0</v>
      </c>
      <c r="Y70" s="19">
        <f>SUM(K70*2.2046)</f>
        <v>0</v>
      </c>
      <c r="Z70" s="19">
        <f>SUM(L70*2.2046)</f>
        <v>0</v>
      </c>
      <c r="AA70" s="19">
        <f>SUM(M70*2.2046)</f>
        <v>0</v>
      </c>
      <c r="AB70" s="19">
        <f>MAX(U70:W70)+MAX(Y70:AA70)</f>
        <v>0</v>
      </c>
      <c r="AC70" s="37">
        <f>AA70</f>
        <v>0</v>
      </c>
      <c r="AD70" s="19">
        <f>SUM(P70*2.2046)</f>
        <v>0</v>
      </c>
      <c r="AE70" s="19">
        <f>SUM(Q70*2.2046)</f>
        <v>0</v>
      </c>
      <c r="AF70" s="19">
        <f>SUM(R70*2.2046)</f>
        <v>0</v>
      </c>
      <c r="AG70" s="37">
        <f>AF70</f>
        <v>0</v>
      </c>
      <c r="AH70" s="10">
        <f>IF(OR(W70&lt;0,AA70&lt;0,AF70&lt;0),"DQ",MAX(U70:W70)+MAX(Y70:AA70)+MAX(AD70:AF70))</f>
        <v>0</v>
      </c>
      <c r="AI70" s="62"/>
    </row>
    <row r="71" spans="1:35" s="7" customFormat="1" ht="12.75" hidden="1">
      <c r="A71" s="8"/>
      <c r="B71" s="21"/>
      <c r="C71" s="21" t="s">
        <v>23</v>
      </c>
      <c r="D71" s="22"/>
      <c r="E71" s="22">
        <v>82.5</v>
      </c>
      <c r="F71" s="17"/>
      <c r="G71" s="2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15">
        <f>IF(OR(J71&lt;0,M71&lt;0,R71&lt;0),"DQ",(MAX(H71:J71)+MAX(K71:M71)+MAX(P71:R71)))</f>
        <v>0</v>
      </c>
      <c r="U71" s="19">
        <f>SUM(H71*2.2046)</f>
        <v>0</v>
      </c>
      <c r="V71" s="19">
        <f>SUM(I71*2.2046)</f>
        <v>0</v>
      </c>
      <c r="W71" s="19">
        <f>SUM(J71*2.2046)</f>
        <v>0</v>
      </c>
      <c r="X71" s="37">
        <f>W71</f>
        <v>0</v>
      </c>
      <c r="Y71" s="19">
        <f>SUM(K71*2.2046)</f>
        <v>0</v>
      </c>
      <c r="Z71" s="19">
        <f>SUM(L71*2.2046)</f>
        <v>0</v>
      </c>
      <c r="AA71" s="19">
        <f>SUM(M71*2.2046)</f>
        <v>0</v>
      </c>
      <c r="AB71" s="19">
        <f>MAX(U71:W71)+MAX(Y71:AA71)</f>
        <v>0</v>
      </c>
      <c r="AC71" s="37">
        <f>AA71</f>
        <v>0</v>
      </c>
      <c r="AD71" s="19">
        <f>SUM(P71*2.2046)</f>
        <v>0</v>
      </c>
      <c r="AE71" s="19">
        <f>SUM(Q71*2.2046)</f>
        <v>0</v>
      </c>
      <c r="AF71" s="19">
        <f>SUM(R71*2.2046)</f>
        <v>0</v>
      </c>
      <c r="AG71" s="37">
        <f>AF71</f>
        <v>0</v>
      </c>
      <c r="AH71" s="10">
        <f>IF(OR(W71&lt;0,AA71&lt;0,AF71&lt;0),"DQ",MAX(U71:W71)+MAX(Y71:AA71)+MAX(AD71:AF71))</f>
        <v>0</v>
      </c>
      <c r="AI71" s="62"/>
    </row>
    <row r="72" spans="1:35" s="7" customFormat="1" ht="12.75" hidden="1">
      <c r="A72" s="8"/>
      <c r="B72" s="21"/>
      <c r="C72" s="21" t="s">
        <v>23</v>
      </c>
      <c r="D72" s="22"/>
      <c r="E72" s="22">
        <v>82.5</v>
      </c>
      <c r="F72" s="17"/>
      <c r="G72" s="2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15">
        <f>IF(OR(J72&lt;0,M72&lt;0,R72&lt;0),"DQ",(MAX(H72:J72)+MAX(K72:M72)+MAX(P72:R72)))</f>
        <v>0</v>
      </c>
      <c r="U72" s="19">
        <f>SUM(H72*2.2046)</f>
        <v>0</v>
      </c>
      <c r="V72" s="19">
        <f>SUM(I72*2.2046)</f>
        <v>0</v>
      </c>
      <c r="W72" s="19">
        <f>SUM(J72*2.2046)</f>
        <v>0</v>
      </c>
      <c r="X72" s="37">
        <f>W72</f>
        <v>0</v>
      </c>
      <c r="Y72" s="19">
        <f>SUM(K72*2.2046)</f>
        <v>0</v>
      </c>
      <c r="Z72" s="19">
        <f>SUM(L72*2.2046)</f>
        <v>0</v>
      </c>
      <c r="AA72" s="19">
        <f>SUM(M72*2.2046)</f>
        <v>0</v>
      </c>
      <c r="AB72" s="19">
        <f>MAX(U72:W72)+MAX(Y72:AA72)</f>
        <v>0</v>
      </c>
      <c r="AC72" s="37">
        <f>AA72</f>
        <v>0</v>
      </c>
      <c r="AD72" s="19">
        <f>SUM(P72*2.2046)</f>
        <v>0</v>
      </c>
      <c r="AE72" s="19">
        <f>SUM(Q72*2.2046)</f>
        <v>0</v>
      </c>
      <c r="AF72" s="19">
        <f>SUM(R72*2.2046)</f>
        <v>0</v>
      </c>
      <c r="AG72" s="37">
        <f>AF72</f>
        <v>0</v>
      </c>
      <c r="AH72" s="10">
        <f>IF(OR(W72&lt;0,AA72&lt;0,AF72&lt;0),"DQ",MAX(U72:W72)+MAX(Y72:AA72)+MAX(AD72:AF72))</f>
        <v>0</v>
      </c>
      <c r="AI72" s="62"/>
    </row>
    <row r="73" spans="1:35" s="7" customFormat="1" ht="12.75" hidden="1">
      <c r="A73" s="8"/>
      <c r="B73" s="21"/>
      <c r="C73" s="21" t="s">
        <v>23</v>
      </c>
      <c r="D73" s="22"/>
      <c r="E73" s="22">
        <v>82.5</v>
      </c>
      <c r="F73" s="17"/>
      <c r="G73" s="2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15">
        <f>IF(OR(J73&lt;0,M73&lt;0,R73&lt;0),"DQ",(MAX(H73:J73)+MAX(K73:M73)+MAX(P73:R73)))</f>
        <v>0</v>
      </c>
      <c r="U73" s="19">
        <f>SUM(H73*2.2046)</f>
        <v>0</v>
      </c>
      <c r="V73" s="19">
        <f>SUM(I73*2.2046)</f>
        <v>0</v>
      </c>
      <c r="W73" s="19">
        <f>SUM(J73*2.2046)</f>
        <v>0</v>
      </c>
      <c r="X73" s="37">
        <f>W73</f>
        <v>0</v>
      </c>
      <c r="Y73" s="19">
        <f>SUM(K73*2.2046)</f>
        <v>0</v>
      </c>
      <c r="Z73" s="19">
        <f>SUM(L73*2.2046)</f>
        <v>0</v>
      </c>
      <c r="AA73" s="19">
        <f>SUM(M73*2.2046)</f>
        <v>0</v>
      </c>
      <c r="AB73" s="19">
        <f>MAX(U73:W73)+MAX(Y73:AA73)</f>
        <v>0</v>
      </c>
      <c r="AC73" s="37">
        <f>AA73</f>
        <v>0</v>
      </c>
      <c r="AD73" s="19">
        <f>SUM(P73*2.2046)</f>
        <v>0</v>
      </c>
      <c r="AE73" s="19">
        <f>SUM(Q73*2.2046)</f>
        <v>0</v>
      </c>
      <c r="AF73" s="19">
        <f>SUM(R73*2.2046)</f>
        <v>0</v>
      </c>
      <c r="AG73" s="37">
        <f>AF73</f>
        <v>0</v>
      </c>
      <c r="AH73" s="10">
        <f>IF(OR(W73&lt;0,AA73&lt;0,AF73&lt;0),"DQ",MAX(U73:W73)+MAX(Y73:AA73)+MAX(AD73:AF73))</f>
        <v>0</v>
      </c>
      <c r="AI73" s="62"/>
    </row>
    <row r="74" spans="1:35" s="7" customFormat="1" ht="12.75" hidden="1">
      <c r="A74" s="8"/>
      <c r="B74" s="21"/>
      <c r="C74" s="21" t="s">
        <v>23</v>
      </c>
      <c r="D74" s="22"/>
      <c r="E74" s="22">
        <v>82.5</v>
      </c>
      <c r="F74" s="17"/>
      <c r="G74" s="2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15">
        <f>IF(OR(J74&lt;0,M74&lt;0,R74&lt;0),"DQ",(MAX(H74:J74)+MAX(K74:M74)+MAX(P74:R74)))</f>
        <v>0</v>
      </c>
      <c r="U74" s="19">
        <f>SUM(H74*2.2046)</f>
        <v>0</v>
      </c>
      <c r="V74" s="19">
        <f>SUM(I74*2.2046)</f>
        <v>0</v>
      </c>
      <c r="W74" s="19">
        <f>SUM(J74*2.2046)</f>
        <v>0</v>
      </c>
      <c r="X74" s="37">
        <f>W74</f>
        <v>0</v>
      </c>
      <c r="Y74" s="19">
        <f>SUM(K74*2.2046)</f>
        <v>0</v>
      </c>
      <c r="Z74" s="19">
        <f>SUM(L74*2.2046)</f>
        <v>0</v>
      </c>
      <c r="AA74" s="19">
        <f>SUM(M74*2.2046)</f>
        <v>0</v>
      </c>
      <c r="AB74" s="19">
        <f>MAX(U74:W74)+MAX(Y74:AA74)</f>
        <v>0</v>
      </c>
      <c r="AC74" s="37">
        <f>AA74</f>
        <v>0</v>
      </c>
      <c r="AD74" s="19">
        <f>SUM(P74*2.2046)</f>
        <v>0</v>
      </c>
      <c r="AE74" s="19">
        <f>SUM(Q74*2.2046)</f>
        <v>0</v>
      </c>
      <c r="AF74" s="19">
        <f>SUM(R74*2.2046)</f>
        <v>0</v>
      </c>
      <c r="AG74" s="37">
        <f>AF74</f>
        <v>0</v>
      </c>
      <c r="AH74" s="10">
        <f>IF(OR(W74&lt;0,AA74&lt;0,AF74&lt;0),"DQ",MAX(U74:W74)+MAX(Y74:AA74)+MAX(AD74:AF74))</f>
        <v>0</v>
      </c>
      <c r="AI74" s="62"/>
    </row>
    <row r="75" spans="1:35" s="7" customFormat="1" ht="12.75" hidden="1">
      <c r="A75" s="8"/>
      <c r="B75" s="21"/>
      <c r="C75" s="21" t="s">
        <v>23</v>
      </c>
      <c r="D75" s="22"/>
      <c r="E75" s="22">
        <v>82.5</v>
      </c>
      <c r="F75" s="17"/>
      <c r="G75" s="2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15">
        <f>IF(OR(J75&lt;0,M75&lt;0,R75&lt;0),"DQ",(MAX(H75:J75)+MAX(K75:M75)+MAX(P75:R75)))</f>
        <v>0</v>
      </c>
      <c r="U75" s="19">
        <f>SUM(H75*2.2046)</f>
        <v>0</v>
      </c>
      <c r="V75" s="19">
        <f>SUM(I75*2.2046)</f>
        <v>0</v>
      </c>
      <c r="W75" s="19">
        <f>SUM(J75*2.2046)</f>
        <v>0</v>
      </c>
      <c r="X75" s="37">
        <f>W75</f>
        <v>0</v>
      </c>
      <c r="Y75" s="19">
        <f>SUM(K75*2.2046)</f>
        <v>0</v>
      </c>
      <c r="Z75" s="19">
        <f>SUM(L75*2.2046)</f>
        <v>0</v>
      </c>
      <c r="AA75" s="19">
        <f>SUM(M75*2.2046)</f>
        <v>0</v>
      </c>
      <c r="AB75" s="19">
        <f>MAX(U75:W75)+MAX(Y75:AA75)</f>
        <v>0</v>
      </c>
      <c r="AC75" s="37">
        <f>AA75</f>
        <v>0</v>
      </c>
      <c r="AD75" s="19">
        <f>SUM(P75*2.2046)</f>
        <v>0</v>
      </c>
      <c r="AE75" s="19">
        <f>SUM(Q75*2.2046)</f>
        <v>0</v>
      </c>
      <c r="AF75" s="19">
        <f>SUM(R75*2.2046)</f>
        <v>0</v>
      </c>
      <c r="AG75" s="37">
        <f>AF75</f>
        <v>0</v>
      </c>
      <c r="AH75" s="10">
        <f>IF(OR(W75&lt;0,AA75&lt;0,AF75&lt;0),"DQ",MAX(U75:W75)+MAX(Y75:AA75)+MAX(AD75:AF75))</f>
        <v>0</v>
      </c>
      <c r="AI75" s="62"/>
    </row>
    <row r="76" spans="1:35" s="7" customFormat="1" ht="12.75" hidden="1">
      <c r="A76" s="8"/>
      <c r="B76" s="21"/>
      <c r="C76" s="21" t="s">
        <v>23</v>
      </c>
      <c r="D76" s="22"/>
      <c r="E76" s="22">
        <v>82.5</v>
      </c>
      <c r="F76" s="17"/>
      <c r="G76" s="2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15">
        <f>IF(OR(J76&lt;0,M76&lt;0,R76&lt;0),"DQ",(MAX(H76:J76)+MAX(K76:M76)+MAX(P76:R76)))</f>
        <v>0</v>
      </c>
      <c r="U76" s="19">
        <f>SUM(H76*2.2046)</f>
        <v>0</v>
      </c>
      <c r="V76" s="19">
        <f>SUM(I76*2.2046)</f>
        <v>0</v>
      </c>
      <c r="W76" s="19">
        <f>SUM(J76*2.2046)</f>
        <v>0</v>
      </c>
      <c r="X76" s="37">
        <f>W76</f>
        <v>0</v>
      </c>
      <c r="Y76" s="19">
        <f>SUM(K76*2.2046)</f>
        <v>0</v>
      </c>
      <c r="Z76" s="19">
        <f>SUM(L76*2.2046)</f>
        <v>0</v>
      </c>
      <c r="AA76" s="19">
        <f>SUM(M76*2.2046)</f>
        <v>0</v>
      </c>
      <c r="AB76" s="19">
        <f>MAX(U76:W76)+MAX(Y76:AA76)</f>
        <v>0</v>
      </c>
      <c r="AC76" s="37">
        <f>AA76</f>
        <v>0</v>
      </c>
      <c r="AD76" s="19">
        <f>SUM(P76*2.2046)</f>
        <v>0</v>
      </c>
      <c r="AE76" s="19">
        <f>SUM(Q76*2.2046)</f>
        <v>0</v>
      </c>
      <c r="AF76" s="19">
        <f>SUM(R76*2.2046)</f>
        <v>0</v>
      </c>
      <c r="AG76" s="37">
        <f>AF76</f>
        <v>0</v>
      </c>
      <c r="AH76" s="10">
        <f>IF(OR(W76&lt;0,AA76&lt;0,AF76&lt;0),"DQ",MAX(U76:W76)+MAX(Y76:AA76)+MAX(AD76:AF76))</f>
        <v>0</v>
      </c>
      <c r="AI76" s="62"/>
    </row>
    <row r="77" spans="1:35" s="7" customFormat="1" ht="12.75" hidden="1">
      <c r="A77" s="39"/>
      <c r="B77" s="21"/>
      <c r="C77" s="21" t="s">
        <v>23</v>
      </c>
      <c r="D77" s="22"/>
      <c r="E77" s="22">
        <v>82.5</v>
      </c>
      <c r="F77" s="17"/>
      <c r="G77" s="2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15">
        <f>IF(OR(J77&lt;0,M77&lt;0,R77&lt;0),"DQ",(MAX(H77:J77)+MAX(K77:M77)+MAX(P77:R77)))</f>
        <v>0</v>
      </c>
      <c r="U77" s="19">
        <f>SUM(H77*2.2046)</f>
        <v>0</v>
      </c>
      <c r="V77" s="19">
        <f>SUM(I77*2.2046)</f>
        <v>0</v>
      </c>
      <c r="W77" s="19">
        <f>SUM(J77*2.2046)</f>
        <v>0</v>
      </c>
      <c r="X77" s="37">
        <f>W77</f>
        <v>0</v>
      </c>
      <c r="Y77" s="19">
        <f>SUM(K77*2.2046)</f>
        <v>0</v>
      </c>
      <c r="Z77" s="19">
        <f>SUM(L77*2.2046)</f>
        <v>0</v>
      </c>
      <c r="AA77" s="19">
        <f>SUM(M77*2.2046)</f>
        <v>0</v>
      </c>
      <c r="AB77" s="19">
        <f>MAX(U77:W77)+MAX(Y77:AA77)</f>
        <v>0</v>
      </c>
      <c r="AC77" s="37">
        <f>AA77</f>
        <v>0</v>
      </c>
      <c r="AD77" s="19">
        <f>SUM(P77*2.2046)</f>
        <v>0</v>
      </c>
      <c r="AE77" s="19">
        <f>SUM(Q77*2.2046)</f>
        <v>0</v>
      </c>
      <c r="AF77" s="19">
        <f>SUM(R77*2.2046)</f>
        <v>0</v>
      </c>
      <c r="AG77" s="37">
        <f>AF77</f>
        <v>0</v>
      </c>
      <c r="AH77" s="10">
        <f>IF(OR(W77&lt;0,AA77&lt;0,AF77&lt;0),"DQ",MAX(U77:W77)+MAX(Y77:AA77)+MAX(AD77:AF77))</f>
        <v>0</v>
      </c>
      <c r="AI77" s="62"/>
    </row>
    <row r="78" spans="1:35" s="21" customFormat="1" ht="12.75" hidden="1">
      <c r="A78" s="8"/>
      <c r="B78" s="7"/>
      <c r="C78" s="7"/>
      <c r="D78" s="8"/>
      <c r="E78" s="8"/>
      <c r="F78" s="12"/>
      <c r="G78" s="1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15">
        <f>IF(OR(J78&lt;0,M78&lt;0,R78&lt;0),"DQ",(MAX(H78:J78)+MAX(K78:M78)+MAX(P78:R78)))</f>
        <v>0</v>
      </c>
      <c r="U78" s="19"/>
      <c r="V78" s="19"/>
      <c r="W78" s="19"/>
      <c r="X78" s="37">
        <f>W78</f>
        <v>0</v>
      </c>
      <c r="Y78" s="19"/>
      <c r="Z78" s="19"/>
      <c r="AA78" s="19"/>
      <c r="AB78" s="19"/>
      <c r="AC78" s="37">
        <f>AA78</f>
        <v>0</v>
      </c>
      <c r="AD78" s="19"/>
      <c r="AE78" s="19"/>
      <c r="AF78" s="19"/>
      <c r="AG78" s="37">
        <f>AF78</f>
        <v>0</v>
      </c>
      <c r="AH78" s="10">
        <f>IF(OR(W78&lt;0,AA78&lt;0,AF78&lt;0),"DQ",MAX(U78:W78)+MAX(Y78:AA78)+MAX(AD78:AF78))</f>
        <v>0</v>
      </c>
      <c r="AI78" s="64"/>
    </row>
    <row r="79" spans="1:35" s="7" customFormat="1" ht="12.75" hidden="1">
      <c r="A79" s="8"/>
      <c r="B79" s="13" t="s">
        <v>47</v>
      </c>
      <c r="D79" s="35"/>
      <c r="E79" s="8"/>
      <c r="F79" s="12"/>
      <c r="G79" s="1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15">
        <f>IF(OR(J79&lt;0,M79&lt;0,R79&lt;0),"DQ",(MAX(H79:J79)+MAX(K79:M79)+MAX(P79:R79)))</f>
        <v>0</v>
      </c>
      <c r="U79" s="19">
        <f>SUM(H79*2.2046)</f>
        <v>0</v>
      </c>
      <c r="V79" s="19">
        <f>SUM(I79*2.2046)</f>
        <v>0</v>
      </c>
      <c r="W79" s="19">
        <f>SUM(J79*2.2046)</f>
        <v>0</v>
      </c>
      <c r="X79" s="37">
        <f>W79</f>
        <v>0</v>
      </c>
      <c r="Y79" s="19">
        <f>SUM(K79*2.2046)</f>
        <v>0</v>
      </c>
      <c r="Z79" s="19">
        <f>SUM(L79*2.2046)</f>
        <v>0</v>
      </c>
      <c r="AA79" s="19">
        <f>SUM(M79*2.2046)</f>
        <v>0</v>
      </c>
      <c r="AB79" s="19"/>
      <c r="AC79" s="37">
        <f>AA79</f>
        <v>0</v>
      </c>
      <c r="AD79" s="19">
        <f>SUM(P79*2.2046)</f>
        <v>0</v>
      </c>
      <c r="AE79" s="19">
        <f>SUM(Q79*2.2046)</f>
        <v>0</v>
      </c>
      <c r="AF79" s="19">
        <f>SUM(R79*2.2046)</f>
        <v>0</v>
      </c>
      <c r="AG79" s="37">
        <f>AF79</f>
        <v>0</v>
      </c>
      <c r="AH79" s="10">
        <f>IF(OR(W79&lt;0,AA79&lt;0,AF79&lt;0),"DQ",MAX(U79:W79)+MAX(Y79:AA79)+MAX(AD79:AF79))</f>
        <v>0</v>
      </c>
      <c r="AI79" s="62"/>
    </row>
    <row r="80" spans="1:35" s="7" customFormat="1" ht="12.75" hidden="1">
      <c r="A80" s="8"/>
      <c r="B80" s="21"/>
      <c r="C80" s="21" t="s">
        <v>23</v>
      </c>
      <c r="D80" s="22"/>
      <c r="E80" s="22">
        <v>90</v>
      </c>
      <c r="F80" s="17"/>
      <c r="G80" s="2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15">
        <f>IF(OR(J80&lt;0,M80&lt;0,R80&lt;0),"DQ",(MAX(H80:J80)+MAX(K80:M80)+MAX(P80:R80)))</f>
        <v>0</v>
      </c>
      <c r="U80" s="19">
        <f>SUM(H80*2.2046)</f>
        <v>0</v>
      </c>
      <c r="V80" s="19">
        <f>SUM(I80*2.2046)</f>
        <v>0</v>
      </c>
      <c r="W80" s="19">
        <f>SUM(J80*2.2046)</f>
        <v>0</v>
      </c>
      <c r="X80" s="37">
        <f>W80</f>
        <v>0</v>
      </c>
      <c r="Y80" s="19">
        <f>SUM(K80*2.2046)</f>
        <v>0</v>
      </c>
      <c r="Z80" s="19">
        <f>SUM(L80*2.2046)</f>
        <v>0</v>
      </c>
      <c r="AA80" s="19">
        <f>SUM(M80*2.2046)</f>
        <v>0</v>
      </c>
      <c r="AB80" s="19">
        <f>MAX(U80:W80)+MAX(Y80:AA80)</f>
        <v>0</v>
      </c>
      <c r="AC80" s="37">
        <f>AA80</f>
        <v>0</v>
      </c>
      <c r="AD80" s="19">
        <f>SUM(P80*2.2046)</f>
        <v>0</v>
      </c>
      <c r="AE80" s="19">
        <f>SUM(Q80*2.2046)</f>
        <v>0</v>
      </c>
      <c r="AF80" s="19">
        <f>SUM(R80*2.2046)</f>
        <v>0</v>
      </c>
      <c r="AG80" s="37">
        <f>AF80</f>
        <v>0</v>
      </c>
      <c r="AH80" s="10">
        <f>IF(OR(W80&lt;0,AA80&lt;0,AF80&lt;0),"DQ",MAX(U80:W80)+MAX(Y80:AA80)+MAX(AD80:AF80))</f>
        <v>0</v>
      </c>
      <c r="AI80" s="62"/>
    </row>
    <row r="81" spans="1:35" s="7" customFormat="1" ht="12.75" hidden="1">
      <c r="A81" s="8"/>
      <c r="B81" s="21"/>
      <c r="C81" s="21" t="s">
        <v>23</v>
      </c>
      <c r="D81" s="22"/>
      <c r="E81" s="22">
        <v>90</v>
      </c>
      <c r="F81" s="17"/>
      <c r="G81" s="2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15">
        <f>IF(OR(J81&lt;0,M81&lt;0,R81&lt;0),"DQ",(MAX(H81:J81)+MAX(K81:M81)+MAX(P81:R81)))</f>
        <v>0</v>
      </c>
      <c r="U81" s="19">
        <f>SUM(H81*2.2046)</f>
        <v>0</v>
      </c>
      <c r="V81" s="19">
        <f>SUM(I81*2.2046)</f>
        <v>0</v>
      </c>
      <c r="W81" s="19">
        <f>SUM(J81*2.2046)</f>
        <v>0</v>
      </c>
      <c r="X81" s="37">
        <f>W81</f>
        <v>0</v>
      </c>
      <c r="Y81" s="19">
        <f>SUM(K81*2.2046)</f>
        <v>0</v>
      </c>
      <c r="Z81" s="19">
        <f>SUM(L81*2.2046)</f>
        <v>0</v>
      </c>
      <c r="AA81" s="19">
        <f>SUM(M81*2.2046)</f>
        <v>0</v>
      </c>
      <c r="AB81" s="19">
        <f>MAX(U81:W81)+MAX(Y81:AA81)</f>
        <v>0</v>
      </c>
      <c r="AC81" s="37">
        <f>AA81</f>
        <v>0</v>
      </c>
      <c r="AD81" s="19">
        <f>SUM(P81*2.2046)</f>
        <v>0</v>
      </c>
      <c r="AE81" s="19">
        <f>SUM(Q81*2.2046)</f>
        <v>0</v>
      </c>
      <c r="AF81" s="19">
        <f>SUM(R81*2.2046)</f>
        <v>0</v>
      </c>
      <c r="AG81" s="37">
        <f>AF81</f>
        <v>0</v>
      </c>
      <c r="AH81" s="10">
        <f>IF(OR(W81&lt;0,AA81&lt;0,AF81&lt;0),"DQ",MAX(U81:W81)+MAX(Y81:AA81)+MAX(AD81:AF81))</f>
        <v>0</v>
      </c>
      <c r="AI81" s="62"/>
    </row>
    <row r="82" spans="1:35" s="7" customFormat="1" ht="12.75" hidden="1">
      <c r="A82" s="8"/>
      <c r="B82" s="21"/>
      <c r="C82" s="21" t="s">
        <v>23</v>
      </c>
      <c r="D82" s="22"/>
      <c r="E82" s="22">
        <v>90</v>
      </c>
      <c r="F82" s="17"/>
      <c r="G82" s="2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15">
        <f>IF(OR(J82&lt;0,M82&lt;0,R82&lt;0),"DQ",(MAX(H82:J82)+MAX(K82:M82)+MAX(P82:R82)))</f>
        <v>0</v>
      </c>
      <c r="U82" s="19">
        <f>SUM(H82*2.2046)</f>
        <v>0</v>
      </c>
      <c r="V82" s="19">
        <f>SUM(I82*2.2046)</f>
        <v>0</v>
      </c>
      <c r="W82" s="19">
        <f>SUM(J82*2.2046)</f>
        <v>0</v>
      </c>
      <c r="X82" s="37">
        <f>W82</f>
        <v>0</v>
      </c>
      <c r="Y82" s="19">
        <f>SUM(K82*2.2046)</f>
        <v>0</v>
      </c>
      <c r="Z82" s="19">
        <f>SUM(L82*2.2046)</f>
        <v>0</v>
      </c>
      <c r="AA82" s="19">
        <f>SUM(M82*2.2046)</f>
        <v>0</v>
      </c>
      <c r="AB82" s="19">
        <f>MAX(U82:W82)+MAX(Y82:AA82)</f>
        <v>0</v>
      </c>
      <c r="AC82" s="37">
        <f>AA82</f>
        <v>0</v>
      </c>
      <c r="AD82" s="19">
        <f>SUM(P82*2.2046)</f>
        <v>0</v>
      </c>
      <c r="AE82" s="19">
        <f>SUM(Q82*2.2046)</f>
        <v>0</v>
      </c>
      <c r="AF82" s="19">
        <f>SUM(R82*2.2046)</f>
        <v>0</v>
      </c>
      <c r="AG82" s="37">
        <f>AF82</f>
        <v>0</v>
      </c>
      <c r="AH82" s="10">
        <f>IF(OR(W82&lt;0,AA82&lt;0,AF82&lt;0),"DQ",MAX(U82:W82)+MAX(Y82:AA82)+MAX(AD82:AF82))</f>
        <v>0</v>
      </c>
      <c r="AI82" s="62"/>
    </row>
    <row r="83" spans="1:35" s="7" customFormat="1" ht="12.75" hidden="1">
      <c r="A83" s="8"/>
      <c r="B83" s="21"/>
      <c r="C83" s="21" t="s">
        <v>23</v>
      </c>
      <c r="D83" s="22"/>
      <c r="E83" s="22">
        <v>90</v>
      </c>
      <c r="F83" s="17"/>
      <c r="G83" s="2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15">
        <f>IF(OR(J83&lt;0,M83&lt;0,R83&lt;0),"DQ",(MAX(H83:J83)+MAX(K83:M83)+MAX(P83:R83)))</f>
        <v>0</v>
      </c>
      <c r="U83" s="19">
        <f>SUM(H83*2.2046)</f>
        <v>0</v>
      </c>
      <c r="V83" s="19">
        <f>SUM(I83*2.2046)</f>
        <v>0</v>
      </c>
      <c r="W83" s="19">
        <f>SUM(J83*2.2046)</f>
        <v>0</v>
      </c>
      <c r="X83" s="37">
        <f>W83</f>
        <v>0</v>
      </c>
      <c r="Y83" s="19">
        <f>SUM(K83*2.2046)</f>
        <v>0</v>
      </c>
      <c r="Z83" s="19">
        <f>SUM(L83*2.2046)</f>
        <v>0</v>
      </c>
      <c r="AA83" s="19">
        <f>SUM(M83*2.2046)</f>
        <v>0</v>
      </c>
      <c r="AB83" s="19">
        <f>MAX(U83:W83)+MAX(Y83:AA83)</f>
        <v>0</v>
      </c>
      <c r="AC83" s="37">
        <f>AA83</f>
        <v>0</v>
      </c>
      <c r="AD83" s="19">
        <f>SUM(P83*2.2046)</f>
        <v>0</v>
      </c>
      <c r="AE83" s="19">
        <f>SUM(Q83*2.2046)</f>
        <v>0</v>
      </c>
      <c r="AF83" s="19">
        <f>SUM(R83*2.2046)</f>
        <v>0</v>
      </c>
      <c r="AG83" s="37">
        <f>AF83</f>
        <v>0</v>
      </c>
      <c r="AH83" s="10">
        <f>IF(OR(W83&lt;0,AA83&lt;0,AF83&lt;0),"DQ",MAX(U83:W83)+MAX(Y83:AA83)+MAX(AD83:AF83))</f>
        <v>0</v>
      </c>
      <c r="AI83" s="62"/>
    </row>
    <row r="84" spans="1:35" s="7" customFormat="1" ht="12.75" hidden="1">
      <c r="A84" s="8"/>
      <c r="B84" s="21"/>
      <c r="C84" s="21" t="s">
        <v>23</v>
      </c>
      <c r="D84" s="22"/>
      <c r="E84" s="22">
        <v>90</v>
      </c>
      <c r="F84" s="17"/>
      <c r="G84" s="2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15">
        <f>IF(OR(J84&lt;0,M84&lt;0,R84&lt;0),"DQ",(MAX(H84:J84)+MAX(K84:M84)+MAX(P84:R84)))</f>
        <v>0</v>
      </c>
      <c r="U84" s="19">
        <f>SUM(H84*2.2046)</f>
        <v>0</v>
      </c>
      <c r="V84" s="19">
        <f>SUM(I84*2.2046)</f>
        <v>0</v>
      </c>
      <c r="W84" s="19">
        <f>SUM(J84*2.2046)</f>
        <v>0</v>
      </c>
      <c r="X84" s="37">
        <f>W84</f>
        <v>0</v>
      </c>
      <c r="Y84" s="19">
        <f>SUM(K84*2.2046)</f>
        <v>0</v>
      </c>
      <c r="Z84" s="19">
        <f>SUM(L84*2.2046)</f>
        <v>0</v>
      </c>
      <c r="AA84" s="19">
        <f>SUM(M84*2.2046)</f>
        <v>0</v>
      </c>
      <c r="AB84" s="19">
        <f>MAX(U84:W84)+MAX(Y84:AA84)</f>
        <v>0</v>
      </c>
      <c r="AC84" s="37">
        <f>AA84</f>
        <v>0</v>
      </c>
      <c r="AD84" s="19">
        <f>SUM(P84*2.2046)</f>
        <v>0</v>
      </c>
      <c r="AE84" s="19">
        <f>SUM(Q84*2.2046)</f>
        <v>0</v>
      </c>
      <c r="AF84" s="19">
        <f>SUM(R84*2.2046)</f>
        <v>0</v>
      </c>
      <c r="AG84" s="37">
        <f>AF84</f>
        <v>0</v>
      </c>
      <c r="AH84" s="10">
        <f>IF(OR(W84&lt;0,AA84&lt;0,AF84&lt;0),"DQ",MAX(U84:W84)+MAX(Y84:AA84)+MAX(AD84:AF84))</f>
        <v>0</v>
      </c>
      <c r="AI84" s="62"/>
    </row>
    <row r="85" spans="1:35" s="21" customFormat="1" ht="12.75" hidden="1">
      <c r="A85" s="8"/>
      <c r="B85" s="7"/>
      <c r="C85" s="7"/>
      <c r="D85" s="8"/>
      <c r="E85" s="8"/>
      <c r="F85" s="12"/>
      <c r="G85" s="1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15">
        <f>IF(OR(J85&lt;0,M85&lt;0,R85&lt;0),"DQ",(MAX(H85:J85)+MAX(K85:M85)+MAX(P85:R85)))</f>
        <v>0</v>
      </c>
      <c r="U85" s="19"/>
      <c r="V85" s="19"/>
      <c r="W85" s="19"/>
      <c r="X85" s="37">
        <f>W85</f>
        <v>0</v>
      </c>
      <c r="Y85" s="19"/>
      <c r="Z85" s="19"/>
      <c r="AA85" s="19"/>
      <c r="AB85" s="19"/>
      <c r="AC85" s="37">
        <f>AA85</f>
        <v>0</v>
      </c>
      <c r="AD85" s="19"/>
      <c r="AE85" s="19"/>
      <c r="AF85" s="19"/>
      <c r="AG85" s="37">
        <f>AF85</f>
        <v>0</v>
      </c>
      <c r="AH85" s="10">
        <f>IF(OR(W85&lt;0,AA85&lt;0,AF85&lt;0),"DQ",MAX(U85:W85)+MAX(Y85:AA85)+MAX(AD85:AF85))</f>
        <v>0</v>
      </c>
      <c r="AI85" s="64"/>
    </row>
    <row r="86" spans="1:35" s="7" customFormat="1" ht="12.75" hidden="1">
      <c r="A86" s="8"/>
      <c r="B86" s="13" t="s">
        <v>46</v>
      </c>
      <c r="D86" s="35"/>
      <c r="E86" s="8"/>
      <c r="F86" s="12"/>
      <c r="G86" s="1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15">
        <f>IF(OR(J86&lt;0,M86&lt;0,R86&lt;0),"DQ",(MAX(H86:J86)+MAX(K86:M86)+MAX(P86:R86)))</f>
        <v>0</v>
      </c>
      <c r="U86" s="19">
        <f>SUM(H86*2.2046)</f>
        <v>0</v>
      </c>
      <c r="V86" s="19">
        <f>SUM(I86*2.2046)</f>
        <v>0</v>
      </c>
      <c r="W86" s="19">
        <f>SUM(J86*2.2046)</f>
        <v>0</v>
      </c>
      <c r="X86" s="37">
        <f>W86</f>
        <v>0</v>
      </c>
      <c r="Y86" s="19">
        <f>SUM(K86*2.2046)</f>
        <v>0</v>
      </c>
      <c r="Z86" s="19">
        <f>SUM(L86*2.2046)</f>
        <v>0</v>
      </c>
      <c r="AA86" s="19">
        <f>SUM(M86*2.2046)</f>
        <v>0</v>
      </c>
      <c r="AB86" s="19"/>
      <c r="AC86" s="37">
        <f>AA86</f>
        <v>0</v>
      </c>
      <c r="AD86" s="19">
        <f>SUM(P86*2.2046)</f>
        <v>0</v>
      </c>
      <c r="AE86" s="19">
        <f>SUM(Q86*2.2046)</f>
        <v>0</v>
      </c>
      <c r="AF86" s="19">
        <f>SUM(R86*2.2046)</f>
        <v>0</v>
      </c>
      <c r="AG86" s="37">
        <f>AF86</f>
        <v>0</v>
      </c>
      <c r="AH86" s="10">
        <f>IF(OR(W86&lt;0,AA86&lt;0,AF86&lt;0),"DQ",MAX(U86:W86)+MAX(Y86:AA86)+MAX(AD86:AF86))</f>
        <v>0</v>
      </c>
      <c r="AI86" s="62"/>
    </row>
    <row r="87" spans="1:35" s="7" customFormat="1" ht="12.75" hidden="1">
      <c r="A87" s="8"/>
      <c r="B87" s="21"/>
      <c r="C87" s="21" t="s">
        <v>23</v>
      </c>
      <c r="D87" s="22"/>
      <c r="E87" s="22">
        <v>100</v>
      </c>
      <c r="F87" s="17"/>
      <c r="G87" s="2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15">
        <f>IF(OR(J87&lt;0,M87&lt;0,R87&lt;0),"DQ",(MAX(H87:J87)+MAX(K87:M87)+MAX(P87:R87)))</f>
        <v>0</v>
      </c>
      <c r="U87" s="19">
        <f>SUM(H87*2.2046)</f>
        <v>0</v>
      </c>
      <c r="V87" s="19">
        <f>SUM(I87*2.2046)</f>
        <v>0</v>
      </c>
      <c r="W87" s="19">
        <f>SUM(J87*2.2046)</f>
        <v>0</v>
      </c>
      <c r="X87" s="37">
        <f>W87</f>
        <v>0</v>
      </c>
      <c r="Y87" s="19">
        <f>SUM(K87*2.2046)</f>
        <v>0</v>
      </c>
      <c r="Z87" s="19">
        <f>SUM(L87*2.2046)</f>
        <v>0</v>
      </c>
      <c r="AA87" s="19">
        <f>SUM(M87*2.2046)</f>
        <v>0</v>
      </c>
      <c r="AB87" s="19">
        <f>MAX(U87:W87)+MAX(Y87:AA87)</f>
        <v>0</v>
      </c>
      <c r="AC87" s="37">
        <f>AA87</f>
        <v>0</v>
      </c>
      <c r="AD87" s="19">
        <f>SUM(P87*2.2046)</f>
        <v>0</v>
      </c>
      <c r="AE87" s="19">
        <f>SUM(Q87*2.2046)</f>
        <v>0</v>
      </c>
      <c r="AF87" s="19">
        <f>SUM(R87*2.2046)</f>
        <v>0</v>
      </c>
      <c r="AG87" s="37">
        <f>AF87</f>
        <v>0</v>
      </c>
      <c r="AH87" s="10">
        <f>IF(OR(W87&lt;0,AA87&lt;0,AF87&lt;0),"DQ",MAX(U87:W87)+MAX(Y87:AA87)+MAX(AD87:AF87))</f>
        <v>0</v>
      </c>
      <c r="AI87" s="62"/>
    </row>
    <row r="88" spans="1:35" s="21" customFormat="1" ht="12.75" hidden="1">
      <c r="A88" s="8"/>
      <c r="B88" s="7"/>
      <c r="C88" s="7"/>
      <c r="D88" s="8"/>
      <c r="E88" s="8"/>
      <c r="F88" s="12"/>
      <c r="G88" s="1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15">
        <f>IF(OR(J88&lt;0,M88&lt;0,R88&lt;0),"DQ",(MAX(H88:J88)+MAX(K88:M88)+MAX(P88:R88)))</f>
        <v>0</v>
      </c>
      <c r="U88" s="19"/>
      <c r="V88" s="19"/>
      <c r="W88" s="19"/>
      <c r="X88" s="37">
        <f>W88</f>
        <v>0</v>
      </c>
      <c r="Y88" s="19"/>
      <c r="Z88" s="19"/>
      <c r="AA88" s="19"/>
      <c r="AB88" s="19"/>
      <c r="AC88" s="37">
        <f>AA88</f>
        <v>0</v>
      </c>
      <c r="AD88" s="19"/>
      <c r="AE88" s="19"/>
      <c r="AF88" s="19"/>
      <c r="AG88" s="37">
        <f>AF88</f>
        <v>0</v>
      </c>
      <c r="AH88" s="10">
        <f>IF(OR(W88&lt;0,AA88&lt;0,AF88&lt;0),"DQ",MAX(U88:W88)+MAX(Y88:AA88)+MAX(AD88:AF88))</f>
        <v>0</v>
      </c>
      <c r="AI88" s="64"/>
    </row>
    <row r="89" spans="1:35" s="7" customFormat="1" ht="12.75" hidden="1">
      <c r="A89" s="8"/>
      <c r="B89" s="13" t="s">
        <v>52</v>
      </c>
      <c r="D89" s="35"/>
      <c r="E89" s="8"/>
      <c r="F89" s="12"/>
      <c r="G89" s="1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15">
        <f>IF(OR(J89&lt;0,M89&lt;0,R89&lt;0),"DQ",(MAX(H89:J89)+MAX(K89:M89)+MAX(P89:R89)))</f>
        <v>0</v>
      </c>
      <c r="U89" s="19">
        <f>SUM(H89*2.2046)</f>
        <v>0</v>
      </c>
      <c r="V89" s="19">
        <f>SUM(I89*2.2046)</f>
        <v>0</v>
      </c>
      <c r="W89" s="19">
        <f>SUM(J89*2.2046)</f>
        <v>0</v>
      </c>
      <c r="X89" s="37">
        <f>W89</f>
        <v>0</v>
      </c>
      <c r="Y89" s="19">
        <f>SUM(K89*2.2046)</f>
        <v>0</v>
      </c>
      <c r="Z89" s="19">
        <f>SUM(L89*2.2046)</f>
        <v>0</v>
      </c>
      <c r="AA89" s="19">
        <f>SUM(M89*2.2046)</f>
        <v>0</v>
      </c>
      <c r="AB89" s="19"/>
      <c r="AC89" s="37">
        <f>AA89</f>
        <v>0</v>
      </c>
      <c r="AD89" s="19">
        <f>SUM(P89*2.2046)</f>
        <v>0</v>
      </c>
      <c r="AE89" s="19">
        <f>SUM(Q89*2.2046)</f>
        <v>0</v>
      </c>
      <c r="AF89" s="19">
        <f>SUM(R89*2.2046)</f>
        <v>0</v>
      </c>
      <c r="AG89" s="37">
        <f>AF89</f>
        <v>0</v>
      </c>
      <c r="AH89" s="10">
        <f>IF(OR(W89&lt;0,AA89&lt;0,AF89&lt;0),"DQ",MAX(U89:W89)+MAX(Y89:AA89)+MAX(AD89:AF89))</f>
        <v>0</v>
      </c>
      <c r="AI89" s="62"/>
    </row>
    <row r="90" spans="1:35" s="7" customFormat="1" ht="12.75" hidden="1">
      <c r="A90" s="8"/>
      <c r="B90" s="21"/>
      <c r="C90" s="21" t="s">
        <v>23</v>
      </c>
      <c r="D90" s="22"/>
      <c r="E90" s="22">
        <v>110</v>
      </c>
      <c r="F90" s="17"/>
      <c r="G90" s="2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15">
        <f>IF(OR(J90&lt;0,M90&lt;0,R90&lt;0),"DQ",(MAX(H90:J90)+MAX(K90:M90)+MAX(P90:R90)))</f>
        <v>0</v>
      </c>
      <c r="U90" s="19">
        <f>SUM(H90*2.2046)</f>
        <v>0</v>
      </c>
      <c r="V90" s="19">
        <f>SUM(I90*2.2046)</f>
        <v>0</v>
      </c>
      <c r="W90" s="19">
        <f>SUM(J90*2.2046)</f>
        <v>0</v>
      </c>
      <c r="X90" s="37">
        <f>W90</f>
        <v>0</v>
      </c>
      <c r="Y90" s="19">
        <f>SUM(K90*2.2046)</f>
        <v>0</v>
      </c>
      <c r="Z90" s="19">
        <f>SUM(L90*2.2046)</f>
        <v>0</v>
      </c>
      <c r="AA90" s="19">
        <f>SUM(M90*2.2046)</f>
        <v>0</v>
      </c>
      <c r="AB90" s="19">
        <f>MAX(U90:W90)+MAX(Y90:AA90)</f>
        <v>0</v>
      </c>
      <c r="AC90" s="37">
        <f>AA90</f>
        <v>0</v>
      </c>
      <c r="AD90" s="19">
        <f>SUM(P90*2.2046)</f>
        <v>0</v>
      </c>
      <c r="AE90" s="19">
        <f>SUM(Q90*2.2046)</f>
        <v>0</v>
      </c>
      <c r="AF90" s="19">
        <f>SUM(R90*2.2046)</f>
        <v>0</v>
      </c>
      <c r="AG90" s="37">
        <f>AF90</f>
        <v>0</v>
      </c>
      <c r="AH90" s="10">
        <f>IF(OR(W90&lt;0,AA90&lt;0,AF90&lt;0),"DQ",MAX(U90:W90)+MAX(Y90:AA90)+MAX(AD90:AF90))</f>
        <v>0</v>
      </c>
      <c r="AI90" s="62"/>
    </row>
    <row r="91" spans="1:35" s="7" customFormat="1" ht="12.75" hidden="1">
      <c r="A91" s="8"/>
      <c r="B91" s="21"/>
      <c r="C91" s="21" t="s">
        <v>23</v>
      </c>
      <c r="D91" s="22"/>
      <c r="E91" s="22">
        <v>110</v>
      </c>
      <c r="F91" s="17"/>
      <c r="G91" s="2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15">
        <f>IF(OR(J91&lt;0,M91&lt;0,R91&lt;0),"DQ",(MAX(H91:J91)+MAX(K91:M91)+MAX(P91:R91)))</f>
        <v>0</v>
      </c>
      <c r="U91" s="19">
        <f>SUM(H91*2.2046)</f>
        <v>0</v>
      </c>
      <c r="V91" s="19">
        <f>SUM(I91*2.2046)</f>
        <v>0</v>
      </c>
      <c r="W91" s="19">
        <f>SUM(J91*2.2046)</f>
        <v>0</v>
      </c>
      <c r="X91" s="37">
        <f>W91</f>
        <v>0</v>
      </c>
      <c r="Y91" s="19">
        <f>SUM(K91*2.2046)</f>
        <v>0</v>
      </c>
      <c r="Z91" s="19">
        <f>SUM(L91*2.2046)</f>
        <v>0</v>
      </c>
      <c r="AA91" s="19">
        <f>SUM(M91*2.2046)</f>
        <v>0</v>
      </c>
      <c r="AB91" s="19">
        <f>MAX(U91:W91)+MAX(Y91:AA91)</f>
        <v>0</v>
      </c>
      <c r="AC91" s="37">
        <f>AA91</f>
        <v>0</v>
      </c>
      <c r="AD91" s="19">
        <f>SUM(P91*2.2046)</f>
        <v>0</v>
      </c>
      <c r="AE91" s="19">
        <f>SUM(Q91*2.2046)</f>
        <v>0</v>
      </c>
      <c r="AF91" s="19">
        <f>SUM(R91*2.2046)</f>
        <v>0</v>
      </c>
      <c r="AG91" s="37">
        <f>AF91</f>
        <v>0</v>
      </c>
      <c r="AH91" s="10">
        <f>IF(OR(W91&lt;0,AA91&lt;0,AF91&lt;0),"DQ",MAX(U91:W91)+MAX(Y91:AA91)+MAX(AD91:AF91))</f>
        <v>0</v>
      </c>
      <c r="AI91" s="62"/>
    </row>
    <row r="92" spans="1:35" s="21" customFormat="1" ht="12.75" hidden="1">
      <c r="A92" s="8"/>
      <c r="B92" s="7"/>
      <c r="C92" s="7"/>
      <c r="D92" s="22"/>
      <c r="E92" s="8"/>
      <c r="F92" s="12"/>
      <c r="G92" s="1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15">
        <f>IF(OR(J92&lt;0,M92&lt;0,R92&lt;0),"DQ",(MAX(H92:J92)+MAX(K92:M92)+MAX(P92:R92)))</f>
        <v>0</v>
      </c>
      <c r="U92" s="19"/>
      <c r="V92" s="19"/>
      <c r="W92" s="19"/>
      <c r="X92" s="37">
        <f>W92</f>
        <v>0</v>
      </c>
      <c r="Y92" s="19"/>
      <c r="Z92" s="19"/>
      <c r="AA92" s="19"/>
      <c r="AB92" s="19"/>
      <c r="AC92" s="37">
        <f>AA92</f>
        <v>0</v>
      </c>
      <c r="AD92" s="19"/>
      <c r="AE92" s="19"/>
      <c r="AF92" s="19"/>
      <c r="AG92" s="37">
        <f>AF92</f>
        <v>0</v>
      </c>
      <c r="AH92" s="10">
        <f>IF(OR(W92&lt;0,AA92&lt;0,AF92&lt;0),"DQ",MAX(U92:W92)+MAX(Y92:AA92)+MAX(AD92:AF92))</f>
        <v>0</v>
      </c>
      <c r="AI92" s="64"/>
    </row>
    <row r="93" spans="1:35" s="7" customFormat="1" ht="12.75" hidden="1">
      <c r="A93" s="8"/>
      <c r="B93" s="13" t="s">
        <v>54</v>
      </c>
      <c r="D93" s="38"/>
      <c r="E93" s="8"/>
      <c r="F93" s="12"/>
      <c r="G93" s="1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15">
        <f>IF(OR(J93&lt;0,M93&lt;0,R93&lt;0),"DQ",(MAX(H93:J93)+MAX(K93:M93)+MAX(P93:R93)))</f>
        <v>0</v>
      </c>
      <c r="U93" s="19">
        <f>SUM(H93*2.2046)</f>
        <v>0</v>
      </c>
      <c r="V93" s="19">
        <f>SUM(I93*2.2046)</f>
        <v>0</v>
      </c>
      <c r="W93" s="19">
        <f>SUM(J93*2.2046)</f>
        <v>0</v>
      </c>
      <c r="X93" s="37">
        <f>W93</f>
        <v>0</v>
      </c>
      <c r="Y93" s="19">
        <f>SUM(K93*2.2046)</f>
        <v>0</v>
      </c>
      <c r="Z93" s="19">
        <f>SUM(L93*2.2046)</f>
        <v>0</v>
      </c>
      <c r="AA93" s="19">
        <f>SUM(M93*2.2046)</f>
        <v>0</v>
      </c>
      <c r="AB93" s="19"/>
      <c r="AC93" s="37">
        <f>AA93</f>
        <v>0</v>
      </c>
      <c r="AD93" s="19">
        <f>SUM(P93*2.2046)</f>
        <v>0</v>
      </c>
      <c r="AE93" s="19">
        <f>SUM(Q93*2.2046)</f>
        <v>0</v>
      </c>
      <c r="AF93" s="19">
        <f>SUM(R93*2.2046)</f>
        <v>0</v>
      </c>
      <c r="AG93" s="37">
        <f>AF93</f>
        <v>0</v>
      </c>
      <c r="AH93" s="10">
        <f>IF(OR(W93&lt;0,AA93&lt;0,AF93&lt;0),"DQ",MAX(U93:W93)+MAX(Y93:AA93)+MAX(AD93:AF93))</f>
        <v>0</v>
      </c>
      <c r="AI93" s="62"/>
    </row>
    <row r="94" spans="1:35" s="7" customFormat="1" ht="12.75" hidden="1">
      <c r="A94" s="8"/>
      <c r="B94" s="21"/>
      <c r="C94" s="21" t="s">
        <v>23</v>
      </c>
      <c r="D94" s="22"/>
      <c r="E94" s="22">
        <v>125</v>
      </c>
      <c r="F94" s="17"/>
      <c r="G94" s="23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15">
        <f>IF(OR(J94&lt;0,M94&lt;0,R94&lt;0),"DQ",(MAX(H94:J94)+MAX(K94:M94)+MAX(P94:R94)))</f>
        <v>0</v>
      </c>
      <c r="U94" s="19">
        <f>SUM(H94*2.2046)</f>
        <v>0</v>
      </c>
      <c r="V94" s="19">
        <f>SUM(I94*2.2046)</f>
        <v>0</v>
      </c>
      <c r="W94" s="19">
        <f>SUM(J94*2.2046)</f>
        <v>0</v>
      </c>
      <c r="X94" s="37">
        <f>W94</f>
        <v>0</v>
      </c>
      <c r="Y94" s="19">
        <f>SUM(K94*2.2046)</f>
        <v>0</v>
      </c>
      <c r="Z94" s="19">
        <f>SUM(L94*2.2046)</f>
        <v>0</v>
      </c>
      <c r="AA94" s="19">
        <f>SUM(M94*2.2046)</f>
        <v>0</v>
      </c>
      <c r="AB94" s="19">
        <f>MAX(U94:W94)+MAX(Y94:AA94)</f>
        <v>0</v>
      </c>
      <c r="AC94" s="37">
        <f>AA94</f>
        <v>0</v>
      </c>
      <c r="AD94" s="19">
        <f>SUM(P94*2.2046)</f>
        <v>0</v>
      </c>
      <c r="AE94" s="19">
        <f>SUM(Q94*2.2046)</f>
        <v>0</v>
      </c>
      <c r="AF94" s="19">
        <f>SUM(R94*2.2046)</f>
        <v>0</v>
      </c>
      <c r="AG94" s="37">
        <f>AF94</f>
        <v>0</v>
      </c>
      <c r="AH94" s="10">
        <f>IF(OR(W94&lt;0,AA94&lt;0,AF94&lt;0),"DQ",MAX(U94:W94)+MAX(Y94:AA94)+MAX(AD94:AF94))</f>
        <v>0</v>
      </c>
      <c r="AI94" s="62"/>
    </row>
    <row r="95" spans="1:35" s="7" customFormat="1" ht="12.75" hidden="1">
      <c r="A95" s="8"/>
      <c r="B95" s="21"/>
      <c r="C95" s="21" t="s">
        <v>23</v>
      </c>
      <c r="D95" s="22"/>
      <c r="E95" s="22">
        <v>125</v>
      </c>
      <c r="F95" s="17"/>
      <c r="G95" s="23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15">
        <f>IF(OR(J95&lt;0,M95&lt;0,R95&lt;0),"DQ",(MAX(H95:J95)+MAX(K95:M95)+MAX(P95:R95)))</f>
        <v>0</v>
      </c>
      <c r="U95" s="19">
        <f>SUM(H95*2.2046)</f>
        <v>0</v>
      </c>
      <c r="V95" s="19">
        <f>SUM(I95*2.2046)</f>
        <v>0</v>
      </c>
      <c r="W95" s="19">
        <f>SUM(J95*2.2046)</f>
        <v>0</v>
      </c>
      <c r="X95" s="37">
        <f>W95</f>
        <v>0</v>
      </c>
      <c r="Y95" s="19">
        <f>SUM(K95*2.2046)</f>
        <v>0</v>
      </c>
      <c r="Z95" s="19">
        <f>SUM(L95*2.2046)</f>
        <v>0</v>
      </c>
      <c r="AA95" s="19">
        <f>SUM(M95*2.2046)</f>
        <v>0</v>
      </c>
      <c r="AB95" s="19">
        <f>MAX(U95:W95)+MAX(Y95:AA95)</f>
        <v>0</v>
      </c>
      <c r="AC95" s="37">
        <f>AA95</f>
        <v>0</v>
      </c>
      <c r="AD95" s="19">
        <f>SUM(P95*2.2046)</f>
        <v>0</v>
      </c>
      <c r="AE95" s="19">
        <f>SUM(Q95*2.2046)</f>
        <v>0</v>
      </c>
      <c r="AF95" s="19">
        <f>SUM(R95*2.2046)</f>
        <v>0</v>
      </c>
      <c r="AG95" s="37">
        <f>AF95</f>
        <v>0</v>
      </c>
      <c r="AH95" s="10">
        <f>IF(OR(W95&lt;0,AA95&lt;0,AF95&lt;0),"DQ",MAX(U95:W95)+MAX(Y95:AA95)+MAX(AD95:AF95))</f>
        <v>0</v>
      </c>
      <c r="AI95" s="62"/>
    </row>
    <row r="96" spans="1:35" s="21" customFormat="1" ht="14.25" customHeight="1" hidden="1">
      <c r="A96" s="8"/>
      <c r="C96" s="7" t="s">
        <v>23</v>
      </c>
      <c r="D96" s="22"/>
      <c r="E96" s="8">
        <v>125</v>
      </c>
      <c r="F96" s="12"/>
      <c r="G96" s="1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15">
        <f>IF(OR(J96&lt;0,M96&lt;0,R96&lt;0),"DQ",(MAX(H96:J96)+MAX(K96:M96)+MAX(P96:R96)))</f>
        <v>0</v>
      </c>
      <c r="U96" s="19">
        <f>SUM(H96*2.2046)</f>
        <v>0</v>
      </c>
      <c r="V96" s="19">
        <f>SUM(I96*2.2046)</f>
        <v>0</v>
      </c>
      <c r="W96" s="19">
        <f>SUM(J96*2.2046)</f>
        <v>0</v>
      </c>
      <c r="X96" s="37">
        <f>W96</f>
        <v>0</v>
      </c>
      <c r="Y96" s="19">
        <f>SUM(K96*2.2046)</f>
        <v>0</v>
      </c>
      <c r="Z96" s="19">
        <f>SUM(L96*2.2046)</f>
        <v>0</v>
      </c>
      <c r="AA96" s="19">
        <f>SUM(M96*2.2046)</f>
        <v>0</v>
      </c>
      <c r="AB96" s="19">
        <f>MAX(U96:W96)+MAX(Y96:AA96)</f>
        <v>0</v>
      </c>
      <c r="AC96" s="37">
        <f>AA96</f>
        <v>0</v>
      </c>
      <c r="AD96" s="19">
        <f>SUM(P96*2.2046)</f>
        <v>0</v>
      </c>
      <c r="AE96" s="19">
        <f>SUM(Q96*2.2046)</f>
        <v>0</v>
      </c>
      <c r="AF96" s="19">
        <f>SUM(R96*2.2046)</f>
        <v>0</v>
      </c>
      <c r="AG96" s="37">
        <f>AF96</f>
        <v>0</v>
      </c>
      <c r="AH96" s="10">
        <f>IF(OR(W96&lt;0,AA96&lt;0,AF96&lt;0),"DQ",MAX(U96:W96)+MAX(Y96:AA96)+MAX(AD96:AF96))</f>
        <v>0</v>
      </c>
      <c r="AI96" s="64"/>
    </row>
    <row r="97" spans="1:35" s="21" customFormat="1" ht="12.75" hidden="1">
      <c r="A97" s="8"/>
      <c r="B97" s="7"/>
      <c r="C97" s="7"/>
      <c r="D97" s="22"/>
      <c r="E97" s="8"/>
      <c r="F97" s="12"/>
      <c r="G97" s="1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15">
        <f>IF(OR(J97&lt;0,M97&lt;0,R97&lt;0),"DQ",(MAX(H97:J97)+MAX(K97:M97)+MAX(P97:R97)))</f>
        <v>0</v>
      </c>
      <c r="U97" s="19"/>
      <c r="V97" s="19"/>
      <c r="W97" s="19"/>
      <c r="X97" s="37">
        <f>W97</f>
        <v>0</v>
      </c>
      <c r="Y97" s="19"/>
      <c r="Z97" s="19"/>
      <c r="AA97" s="19"/>
      <c r="AB97" s="19"/>
      <c r="AC97" s="37">
        <f>AA97</f>
        <v>0</v>
      </c>
      <c r="AD97" s="19"/>
      <c r="AE97" s="19"/>
      <c r="AF97" s="19"/>
      <c r="AG97" s="37"/>
      <c r="AH97" s="10">
        <f>IF(OR(W97&lt;0,AA97&lt;0,AF97&lt;0),"DQ",MAX(U97:W97)+MAX(Y97:AA97)+MAX(AD97:AF97))</f>
        <v>0</v>
      </c>
      <c r="AI97" s="64"/>
    </row>
    <row r="98" spans="1:35" s="7" customFormat="1" ht="12.75" hidden="1">
      <c r="A98" s="8"/>
      <c r="B98" s="13" t="s">
        <v>72</v>
      </c>
      <c r="D98" s="38"/>
      <c r="E98" s="8"/>
      <c r="F98" s="12"/>
      <c r="G98" s="1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15">
        <f>IF(OR(J98&lt;0,M98&lt;0,R98&lt;0),"DQ",(MAX(H98:J98)+MAX(K98:M98)+MAX(P98:R98)))</f>
        <v>0</v>
      </c>
      <c r="U98" s="19">
        <f>SUM(H98*2.2046)</f>
        <v>0</v>
      </c>
      <c r="V98" s="19">
        <f>SUM(I98*2.2046)</f>
        <v>0</v>
      </c>
      <c r="W98" s="19">
        <f>SUM(J98*2.2046)</f>
        <v>0</v>
      </c>
      <c r="X98" s="37">
        <f>W98</f>
        <v>0</v>
      </c>
      <c r="Y98" s="19">
        <f>SUM(K98*2.2046)</f>
        <v>0</v>
      </c>
      <c r="Z98" s="19">
        <f>SUM(L98*2.2046)</f>
        <v>0</v>
      </c>
      <c r="AA98" s="19">
        <f>SUM(M98*2.2046)</f>
        <v>0</v>
      </c>
      <c r="AB98" s="19"/>
      <c r="AC98" s="37">
        <f>AA98</f>
        <v>0</v>
      </c>
      <c r="AD98" s="19">
        <f>SUM(P98*2.2046)</f>
        <v>0</v>
      </c>
      <c r="AE98" s="19">
        <f>SUM(Q98*2.2046)</f>
        <v>0</v>
      </c>
      <c r="AF98" s="19">
        <f>SUM(R98*2.2046)</f>
        <v>0</v>
      </c>
      <c r="AG98" s="37">
        <f>AF98</f>
        <v>0</v>
      </c>
      <c r="AH98" s="10">
        <f>IF(OR(W98&lt;0,AA98&lt;0,AF98&lt;0),"DQ",MAX(U98:W98)+MAX(Y98:AA98)+MAX(AD98:AF98))</f>
        <v>0</v>
      </c>
      <c r="AI98" s="62"/>
    </row>
    <row r="99" spans="1:35" s="7" customFormat="1" ht="12.75" hidden="1">
      <c r="A99" s="8"/>
      <c r="B99" s="21"/>
      <c r="C99" s="21" t="s">
        <v>38</v>
      </c>
      <c r="D99" s="22"/>
      <c r="E99" s="22">
        <v>75</v>
      </c>
      <c r="F99" s="17"/>
      <c r="G99" s="23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15">
        <f>IF(OR(J99&lt;0,M99&lt;0,R99&lt;0),"DQ",(MAX(H99:J99)+MAX(K99:M99)+MAX(P99:R99)))</f>
        <v>0</v>
      </c>
      <c r="U99" s="19">
        <f>SUM(H99*2.2046)</f>
        <v>0</v>
      </c>
      <c r="V99" s="19">
        <f>SUM(I99*2.2046)</f>
        <v>0</v>
      </c>
      <c r="W99" s="19">
        <f>SUM(J99*2.2046)</f>
        <v>0</v>
      </c>
      <c r="X99" s="37">
        <f>W99</f>
        <v>0</v>
      </c>
      <c r="Y99" s="19">
        <f>SUM(K99*2.2046)</f>
        <v>0</v>
      </c>
      <c r="Z99" s="19">
        <f>SUM(L99*2.2046)</f>
        <v>0</v>
      </c>
      <c r="AA99" s="19">
        <f>SUM(M99*2.2046)</f>
        <v>0</v>
      </c>
      <c r="AB99" s="19">
        <f>MAX(U99:W99)+MAX(Y99:AA99)</f>
        <v>0</v>
      </c>
      <c r="AC99" s="37">
        <f>AA99</f>
        <v>0</v>
      </c>
      <c r="AD99" s="19">
        <f>SUM(P99*2.2046)</f>
        <v>0</v>
      </c>
      <c r="AE99" s="19">
        <f>SUM(Q99*2.2046)</f>
        <v>0</v>
      </c>
      <c r="AF99" s="19">
        <f>SUM(R99*2.2046)</f>
        <v>0</v>
      </c>
      <c r="AG99" s="37">
        <f>AF99</f>
        <v>0</v>
      </c>
      <c r="AH99" s="10">
        <f>IF(OR(W99&lt;0,AA99&lt;0,AF99&lt;0),"DQ",MAX(U99:W99)+MAX(Y99:AA99)+MAX(AD99:AF99))</f>
        <v>0</v>
      </c>
      <c r="AI99" s="62"/>
    </row>
    <row r="100" spans="1:35" s="21" customFormat="1" ht="12.75" hidden="1">
      <c r="A100" s="8"/>
      <c r="B100" s="7"/>
      <c r="C100" s="7"/>
      <c r="D100" s="22"/>
      <c r="E100" s="8"/>
      <c r="F100" s="12"/>
      <c r="G100" s="1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15">
        <f>IF(OR(J100&lt;0,M100&lt;0,R100&lt;0),"DQ",(MAX(H100:J100)+MAX(K100:M100)+MAX(P100:R100)))</f>
        <v>0</v>
      </c>
      <c r="U100" s="19"/>
      <c r="V100" s="19"/>
      <c r="W100" s="19"/>
      <c r="X100" s="37">
        <f>W100</f>
        <v>0</v>
      </c>
      <c r="Y100" s="19"/>
      <c r="Z100" s="19"/>
      <c r="AA100" s="19"/>
      <c r="AB100" s="19"/>
      <c r="AC100" s="37">
        <f>AA100</f>
        <v>0</v>
      </c>
      <c r="AD100" s="19"/>
      <c r="AE100" s="19"/>
      <c r="AF100" s="19"/>
      <c r="AG100" s="37"/>
      <c r="AH100" s="10">
        <f>IF(OR(W100&lt;0,AA100&lt;0,AF100&lt;0),"DQ",MAX(U100:W100)+MAX(Y100:AA100)+MAX(AD100:AF100))</f>
        <v>0</v>
      </c>
      <c r="AI100" s="64"/>
    </row>
    <row r="101" spans="1:35" s="7" customFormat="1" ht="12.75" hidden="1">
      <c r="A101" s="8"/>
      <c r="B101" s="13" t="s">
        <v>80</v>
      </c>
      <c r="D101" s="38"/>
      <c r="E101" s="8"/>
      <c r="F101" s="12"/>
      <c r="G101" s="1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15">
        <f>IF(OR(J101&lt;0,M101&lt;0,R101&lt;0),"DQ",(MAX(H101:J101)+MAX(K101:M101)+MAX(P101:R101)))</f>
        <v>0</v>
      </c>
      <c r="U101" s="19">
        <f>SUM(H101*2.2046)</f>
        <v>0</v>
      </c>
      <c r="V101" s="19">
        <f>SUM(I101*2.2046)</f>
        <v>0</v>
      </c>
      <c r="W101" s="19">
        <f>SUM(J101*2.2046)</f>
        <v>0</v>
      </c>
      <c r="X101" s="37">
        <f>W101</f>
        <v>0</v>
      </c>
      <c r="Y101" s="19">
        <f>SUM(K101*2.2046)</f>
        <v>0</v>
      </c>
      <c r="Z101" s="19">
        <f>SUM(L101*2.2046)</f>
        <v>0</v>
      </c>
      <c r="AA101" s="19">
        <f>SUM(M101*2.2046)</f>
        <v>0</v>
      </c>
      <c r="AB101" s="19"/>
      <c r="AC101" s="37">
        <f>AA101</f>
        <v>0</v>
      </c>
      <c r="AD101" s="19">
        <f>SUM(P101*2.2046)</f>
        <v>0</v>
      </c>
      <c r="AE101" s="19">
        <f>SUM(Q101*2.2046)</f>
        <v>0</v>
      </c>
      <c r="AF101" s="19">
        <f>SUM(R101*2.2046)</f>
        <v>0</v>
      </c>
      <c r="AG101" s="37">
        <f>AF101</f>
        <v>0</v>
      </c>
      <c r="AH101" s="10">
        <f>IF(OR(W101&lt;0,AA101&lt;0,AF101&lt;0),"DQ",MAX(U101:W101)+MAX(Y101:AA101)+MAX(AD101:AF101))</f>
        <v>0</v>
      </c>
      <c r="AI101" s="62"/>
    </row>
    <row r="102" spans="1:35" s="7" customFormat="1" ht="12.75" hidden="1">
      <c r="A102" s="39"/>
      <c r="B102" s="21"/>
      <c r="C102" s="21" t="s">
        <v>35</v>
      </c>
      <c r="D102" s="22"/>
      <c r="E102" s="22">
        <v>75</v>
      </c>
      <c r="F102" s="17"/>
      <c r="G102" s="23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15">
        <f>IF(OR(J102&lt;0,M102&lt;0,R102&lt;0),"DQ",(MAX(H102:J102)+MAX(K102:M102)+MAX(P102:R102)))</f>
        <v>0</v>
      </c>
      <c r="U102" s="19">
        <f>SUM(H102*2.2046)</f>
        <v>0</v>
      </c>
      <c r="V102" s="19">
        <f>SUM(I102*2.2046)</f>
        <v>0</v>
      </c>
      <c r="W102" s="19">
        <f>SUM(J102*2.2046)</f>
        <v>0</v>
      </c>
      <c r="X102" s="37">
        <f>W102</f>
        <v>0</v>
      </c>
      <c r="Y102" s="19">
        <f>SUM(K102*2.2046)</f>
        <v>0</v>
      </c>
      <c r="Z102" s="19">
        <f>SUM(L102*2.2046)</f>
        <v>0</v>
      </c>
      <c r="AA102" s="19">
        <f>SUM(M102*2.2046)</f>
        <v>0</v>
      </c>
      <c r="AB102" s="19">
        <f>MAX(U102:W102)+MAX(Y102:AA102)</f>
        <v>0</v>
      </c>
      <c r="AC102" s="37">
        <f>AA102</f>
        <v>0</v>
      </c>
      <c r="AD102" s="19">
        <f>SUM(P102*2.2046)</f>
        <v>0</v>
      </c>
      <c r="AE102" s="19">
        <f>SUM(Q102*2.2046)</f>
        <v>0</v>
      </c>
      <c r="AF102" s="19">
        <f>SUM(R102*2.2046)</f>
        <v>0</v>
      </c>
      <c r="AG102" s="37">
        <f>AF102</f>
        <v>0</v>
      </c>
      <c r="AH102" s="10">
        <f>IF(OR(W102&lt;0,AA102&lt;0,AF102&lt;0),"DQ",MAX(U102:W102)+MAX(Y102:AA102)+MAX(AD102:AF102))</f>
        <v>0</v>
      </c>
      <c r="AI102" s="62"/>
    </row>
    <row r="103" spans="1:35" s="21" customFormat="1" ht="12.75" hidden="1">
      <c r="A103" s="8"/>
      <c r="B103" s="7"/>
      <c r="C103" s="7"/>
      <c r="D103" s="22"/>
      <c r="E103" s="8"/>
      <c r="F103" s="12"/>
      <c r="G103" s="1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15">
        <f>IF(OR(J103&lt;0,M103&lt;0,R103&lt;0),"DQ",(MAX(H103:J103)+MAX(K103:M103)+MAX(P103:R103)))</f>
        <v>0</v>
      </c>
      <c r="U103" s="19"/>
      <c r="V103" s="19"/>
      <c r="W103" s="19"/>
      <c r="X103" s="37">
        <f>W103</f>
        <v>0</v>
      </c>
      <c r="Y103" s="19"/>
      <c r="Z103" s="19"/>
      <c r="AA103" s="19"/>
      <c r="AB103" s="19"/>
      <c r="AC103" s="37"/>
      <c r="AD103" s="19"/>
      <c r="AE103" s="19"/>
      <c r="AF103" s="19"/>
      <c r="AG103" s="37">
        <f>AF103</f>
        <v>0</v>
      </c>
      <c r="AH103" s="10">
        <f>IF(OR(W103&lt;0,AA103&lt;0,AF103&lt;0),"DQ",MAX(U103:W103)+MAX(Y103:AA103)+MAX(AD103:AF103))</f>
        <v>0</v>
      </c>
      <c r="AI103" s="64"/>
    </row>
    <row r="104" spans="1:35" s="7" customFormat="1" ht="12.75" hidden="1">
      <c r="A104" s="8"/>
      <c r="B104" s="13" t="s">
        <v>68</v>
      </c>
      <c r="D104" s="38"/>
      <c r="E104" s="8"/>
      <c r="F104" s="12"/>
      <c r="G104" s="1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15">
        <f>IF(OR(J104&lt;0,M104&lt;0,R104&lt;0),"DQ",(MAX(H104:J104)+MAX(K104:M104)+MAX(P104:R104)))</f>
        <v>0</v>
      </c>
      <c r="U104" s="19">
        <f>SUM(H104*2.2046)</f>
        <v>0</v>
      </c>
      <c r="V104" s="19">
        <f>SUM(I104*2.2046)</f>
        <v>0</v>
      </c>
      <c r="W104" s="19">
        <f>SUM(J104*2.2046)</f>
        <v>0</v>
      </c>
      <c r="X104" s="37">
        <f>W104</f>
        <v>0</v>
      </c>
      <c r="Y104" s="19">
        <f>SUM(K104*2.2046)</f>
        <v>0</v>
      </c>
      <c r="Z104" s="19">
        <f>SUM(L104*2.2046)</f>
        <v>0</v>
      </c>
      <c r="AA104" s="19">
        <f>SUM(M104*2.2046)</f>
        <v>0</v>
      </c>
      <c r="AB104" s="19"/>
      <c r="AC104" s="37">
        <f>AA104</f>
        <v>0</v>
      </c>
      <c r="AD104" s="19">
        <f>SUM(P104*2.2046)</f>
        <v>0</v>
      </c>
      <c r="AE104" s="19">
        <f>SUM(Q104*2.2046)</f>
        <v>0</v>
      </c>
      <c r="AF104" s="19">
        <f>SUM(R104*2.2046)</f>
        <v>0</v>
      </c>
      <c r="AG104" s="37">
        <f>AF104</f>
        <v>0</v>
      </c>
      <c r="AH104" s="10">
        <f>IF(OR(W104&lt;0,AA104&lt;0,AF104&lt;0),"DQ",MAX(U104:W104)+MAX(Y104:AA104)+MAX(AD104:AF104))</f>
        <v>0</v>
      </c>
      <c r="AI104" s="62"/>
    </row>
    <row r="105" spans="1:35" s="7" customFormat="1" ht="12.75" hidden="1">
      <c r="A105" s="8"/>
      <c r="B105" s="21"/>
      <c r="C105" s="21" t="s">
        <v>35</v>
      </c>
      <c r="D105" s="22"/>
      <c r="E105" s="22">
        <v>82.5</v>
      </c>
      <c r="F105" s="17"/>
      <c r="G105" s="23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15">
        <f>IF(OR(J105&lt;0,M105&lt;0,R105&lt;0),"DQ",(MAX(H105:J105)+MAX(K105:M105)+MAX(P105:R105)))</f>
        <v>0</v>
      </c>
      <c r="U105" s="19">
        <f>SUM(H105*2.2046)</f>
        <v>0</v>
      </c>
      <c r="V105" s="19">
        <f>SUM(I105*2.2046)</f>
        <v>0</v>
      </c>
      <c r="W105" s="19">
        <f>SUM(J105*2.2046)</f>
        <v>0</v>
      </c>
      <c r="X105" s="37">
        <f>W105</f>
        <v>0</v>
      </c>
      <c r="Y105" s="19">
        <f>SUM(K105*2.2046)</f>
        <v>0</v>
      </c>
      <c r="Z105" s="19">
        <f>SUM(L105*2.2046)</f>
        <v>0</v>
      </c>
      <c r="AA105" s="19">
        <f>SUM(M105*2.2046)</f>
        <v>0</v>
      </c>
      <c r="AB105" s="19">
        <f>MAX(U105:W105)+MAX(Y105:AA105)</f>
        <v>0</v>
      </c>
      <c r="AC105" s="37">
        <f>AA105</f>
        <v>0</v>
      </c>
      <c r="AD105" s="19">
        <f>SUM(P105*2.2046)</f>
        <v>0</v>
      </c>
      <c r="AE105" s="19">
        <f>SUM(Q105*2.2046)</f>
        <v>0</v>
      </c>
      <c r="AF105" s="19">
        <f>SUM(R105*2.2046)</f>
        <v>0</v>
      </c>
      <c r="AG105" s="37">
        <f>AF105</f>
        <v>0</v>
      </c>
      <c r="AH105" s="10">
        <f>IF(OR(W105&lt;0,AA105&lt;0,AF105&lt;0),"DQ",MAX(U105:W105)+MAX(Y105:AA105)+MAX(AD105:AF105))</f>
        <v>0</v>
      </c>
      <c r="AI105" s="62"/>
    </row>
    <row r="106" spans="1:35" s="21" customFormat="1" ht="12.75" hidden="1">
      <c r="A106" s="8"/>
      <c r="B106" s="7"/>
      <c r="C106" s="7"/>
      <c r="D106" s="22"/>
      <c r="E106" s="8"/>
      <c r="F106" s="12"/>
      <c r="G106" s="1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15">
        <f>IF(OR(J106&lt;0,M106&lt;0,R106&lt;0),"DQ",(MAX(H106:J106)+MAX(K106:M106)+MAX(P106:R106)))</f>
        <v>0</v>
      </c>
      <c r="U106" s="19"/>
      <c r="V106" s="19"/>
      <c r="W106" s="19"/>
      <c r="X106" s="37">
        <f>W106</f>
        <v>0</v>
      </c>
      <c r="Y106" s="19"/>
      <c r="Z106" s="19"/>
      <c r="AA106" s="19"/>
      <c r="AB106" s="19"/>
      <c r="AC106" s="37"/>
      <c r="AD106" s="19"/>
      <c r="AE106" s="19"/>
      <c r="AF106" s="19"/>
      <c r="AG106" s="37">
        <f>AF106</f>
        <v>0</v>
      </c>
      <c r="AH106" s="10">
        <f>IF(OR(W106&lt;0,AA106&lt;0,AF106&lt;0),"DQ",MAX(U106:W106)+MAX(Y106:AA106)+MAX(AD106:AF106))</f>
        <v>0</v>
      </c>
      <c r="AI106" s="64"/>
    </row>
    <row r="107" spans="1:35" s="7" customFormat="1" ht="12.75" hidden="1">
      <c r="A107" s="8"/>
      <c r="B107" s="13" t="s">
        <v>78</v>
      </c>
      <c r="D107" s="38"/>
      <c r="E107" s="8"/>
      <c r="F107" s="12"/>
      <c r="G107" s="1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15">
        <f>IF(OR(J107&lt;0,M107&lt;0,R107&lt;0),"DQ",(MAX(H107:J107)+MAX(K107:M107)+MAX(P107:R107)))</f>
        <v>0</v>
      </c>
      <c r="U107" s="19">
        <f>SUM(H107*2.2046)</f>
        <v>0</v>
      </c>
      <c r="V107" s="19">
        <f>SUM(I107*2.2046)</f>
        <v>0</v>
      </c>
      <c r="W107" s="19">
        <f>SUM(J107*2.2046)</f>
        <v>0</v>
      </c>
      <c r="X107" s="37">
        <f>W107</f>
        <v>0</v>
      </c>
      <c r="Y107" s="19">
        <f>SUM(K107*2.2046)</f>
        <v>0</v>
      </c>
      <c r="Z107" s="19">
        <f>SUM(L107*2.2046)</f>
        <v>0</v>
      </c>
      <c r="AA107" s="19">
        <f>SUM(M107*2.2046)</f>
        <v>0</v>
      </c>
      <c r="AB107" s="19"/>
      <c r="AC107" s="37">
        <f>AA107</f>
        <v>0</v>
      </c>
      <c r="AD107" s="19">
        <f>SUM(P107*2.2046)</f>
        <v>0</v>
      </c>
      <c r="AE107" s="19">
        <f>SUM(Q107*2.2046)</f>
        <v>0</v>
      </c>
      <c r="AF107" s="19">
        <f>SUM(R107*2.2046)</f>
        <v>0</v>
      </c>
      <c r="AG107" s="37">
        <f>AF107</f>
        <v>0</v>
      </c>
      <c r="AH107" s="10">
        <f>IF(OR(W107&lt;0,AA107&lt;0,AF107&lt;0),"DQ",MAX(U107:W107)+MAX(Y107:AA107)+MAX(AD107:AF107))</f>
        <v>0</v>
      </c>
      <c r="AI107" s="62"/>
    </row>
    <row r="108" spans="1:35" s="7" customFormat="1" ht="12.75" hidden="1">
      <c r="A108" s="8"/>
      <c r="B108" s="21"/>
      <c r="C108" s="21" t="s">
        <v>35</v>
      </c>
      <c r="D108" s="22"/>
      <c r="E108" s="22">
        <v>125</v>
      </c>
      <c r="F108" s="17"/>
      <c r="G108" s="23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15">
        <f>IF(OR(J108&lt;0,M108&lt;0,R108&lt;0),"DQ",(MAX(H108:J108)+MAX(K108:M108)+MAX(P108:R108)))</f>
        <v>0</v>
      </c>
      <c r="U108" s="19">
        <f>SUM(H108*2.2046)</f>
        <v>0</v>
      </c>
      <c r="V108" s="19">
        <f>SUM(I108*2.2046)</f>
        <v>0</v>
      </c>
      <c r="W108" s="19">
        <f>SUM(J108*2.2046)</f>
        <v>0</v>
      </c>
      <c r="X108" s="37">
        <f>W108</f>
        <v>0</v>
      </c>
      <c r="Y108" s="19">
        <f>SUM(K108*2.2046)</f>
        <v>0</v>
      </c>
      <c r="Z108" s="19">
        <f>SUM(L108*2.2046)</f>
        <v>0</v>
      </c>
      <c r="AA108" s="19">
        <f>SUM(M108*2.2046)</f>
        <v>0</v>
      </c>
      <c r="AB108" s="19">
        <f>MAX(U108:W108)+MAX(Y108:AA108)</f>
        <v>0</v>
      </c>
      <c r="AC108" s="37">
        <f>AA108</f>
        <v>0</v>
      </c>
      <c r="AD108" s="19">
        <f>SUM(P108*2.2046)</f>
        <v>0</v>
      </c>
      <c r="AE108" s="19">
        <f>SUM(Q108*2.2046)</f>
        <v>0</v>
      </c>
      <c r="AF108" s="19">
        <f>SUM(R108*2.2046)</f>
        <v>0</v>
      </c>
      <c r="AG108" s="37">
        <f>AF108</f>
        <v>0</v>
      </c>
      <c r="AH108" s="10">
        <f>IF(OR(W108&lt;0,AA108&lt;0,AF108&lt;0),"DQ",MAX(U108:W108)+MAX(Y108:AA108)+MAX(AD108:AF108))</f>
        <v>0</v>
      </c>
      <c r="AI108" s="62"/>
    </row>
    <row r="109" spans="1:35" s="21" customFormat="1" ht="12.75" hidden="1">
      <c r="A109" s="8"/>
      <c r="B109" s="7"/>
      <c r="C109" s="7"/>
      <c r="D109" s="22"/>
      <c r="E109" s="8"/>
      <c r="F109" s="12"/>
      <c r="G109" s="1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15">
        <f>IF(OR(J109&lt;0,M109&lt;0,R109&lt;0),"DQ",(MAX(H109:J109)+MAX(K109:M109)+MAX(P109:R109)))</f>
        <v>0</v>
      </c>
      <c r="U109" s="19"/>
      <c r="V109" s="19"/>
      <c r="W109" s="19"/>
      <c r="X109" s="37"/>
      <c r="Y109" s="19"/>
      <c r="Z109" s="19"/>
      <c r="AA109" s="19"/>
      <c r="AB109" s="19"/>
      <c r="AC109" s="37">
        <f>AA109</f>
        <v>0</v>
      </c>
      <c r="AD109" s="19"/>
      <c r="AE109" s="19"/>
      <c r="AF109" s="19"/>
      <c r="AG109" s="37">
        <f>AF109</f>
        <v>0</v>
      </c>
      <c r="AH109" s="10">
        <f>IF(OR(W109&lt;0,AA109&lt;0,AF109&lt;0),"DQ",MAX(U109:W109)+MAX(Y109:AA109)+MAX(AD109:AF109))</f>
        <v>0</v>
      </c>
      <c r="AI109" s="64"/>
    </row>
    <row r="110" spans="1:35" s="16" customFormat="1" ht="15.75" hidden="1">
      <c r="A110" s="8"/>
      <c r="B110" s="67" t="s">
        <v>98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9"/>
      <c r="AI110" s="63"/>
    </row>
    <row r="111" spans="1:35" s="7" customFormat="1" ht="16.5" customHeight="1" hidden="1">
      <c r="A111" s="24"/>
      <c r="B111" s="33" t="s">
        <v>5</v>
      </c>
      <c r="C111" s="32"/>
      <c r="D111" s="33"/>
      <c r="E111" s="32"/>
      <c r="F111" s="32"/>
      <c r="G111" s="32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15">
        <f>IF(OR(J111&lt;0,M111&lt;0,R111&lt;0),"DQ",(MAX(H111:J111)+MAX(K111:M111)+MAX(P111:R111)))</f>
        <v>0</v>
      </c>
      <c r="U111" s="32"/>
      <c r="V111" s="32"/>
      <c r="W111" s="32"/>
      <c r="X111" s="37">
        <f>W111</f>
        <v>0</v>
      </c>
      <c r="Y111" s="19">
        <f>SUM(K111*2.2046)</f>
        <v>0</v>
      </c>
      <c r="Z111" s="19">
        <f>SUM(L111*2.2046)</f>
        <v>0</v>
      </c>
      <c r="AA111" s="19">
        <f>SUM(M111*2.2046)</f>
        <v>0</v>
      </c>
      <c r="AB111" s="19"/>
      <c r="AC111" s="37">
        <f>AA111</f>
        <v>0</v>
      </c>
      <c r="AD111" s="19">
        <f>SUM(P111*2.2046)</f>
        <v>0</v>
      </c>
      <c r="AE111" s="19">
        <f>SUM(Q111*2.2046)</f>
        <v>0</v>
      </c>
      <c r="AF111" s="19">
        <f>SUM(R111*2.2046)</f>
        <v>0</v>
      </c>
      <c r="AG111" s="37">
        <f>AF111</f>
        <v>0</v>
      </c>
      <c r="AH111" s="10">
        <f>IF(OR(W111&lt;0,AA111&lt;0,AF111&lt;0),"DQ",MAX(U111:W111)+MAX(Y111:AA111)+MAX(AD111:AF111))</f>
        <v>0</v>
      </c>
      <c r="AI111" s="62"/>
    </row>
    <row r="112" spans="1:35" s="16" customFormat="1" ht="12.75" hidden="1">
      <c r="A112" s="8"/>
      <c r="B112" s="13" t="s">
        <v>91</v>
      </c>
      <c r="C112" s="7"/>
      <c r="D112" s="35"/>
      <c r="E112" s="8"/>
      <c r="F112" s="12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15">
        <f>IF(OR(J112&lt;0,M112&lt;0,R112&lt;0),"DQ",(MAX(H112:J112)+MAX(K112:M112)+MAX(P112:R112)))</f>
        <v>0</v>
      </c>
      <c r="U112" s="10"/>
      <c r="V112" s="20"/>
      <c r="W112" s="20"/>
      <c r="X112" s="37">
        <f>W112</f>
        <v>0</v>
      </c>
      <c r="Y112" s="20"/>
      <c r="Z112" s="20"/>
      <c r="AA112" s="20"/>
      <c r="AB112" s="10">
        <f>MAX(U112:W112)+MAX(Y112:AA112)</f>
        <v>0</v>
      </c>
      <c r="AC112" s="37">
        <f>AA112</f>
        <v>0</v>
      </c>
      <c r="AD112" s="20"/>
      <c r="AE112" s="20"/>
      <c r="AF112" s="20"/>
      <c r="AG112" s="37">
        <f>AF112</f>
        <v>0</v>
      </c>
      <c r="AH112" s="10">
        <f>IF(OR(W112&lt;0,AA112&lt;0,AF112&lt;0),"DQ",MAX(U112:W112)+MAX(Y112:AA112)+MAX(AD112:AF112))</f>
        <v>0</v>
      </c>
      <c r="AI112" s="63"/>
    </row>
    <row r="113" spans="1:35" s="21" customFormat="1" ht="14.25" customHeight="1" hidden="1">
      <c r="A113" s="8"/>
      <c r="B113" s="7"/>
      <c r="C113" s="7" t="s">
        <v>24</v>
      </c>
      <c r="D113" s="22"/>
      <c r="E113" s="8">
        <v>82.5</v>
      </c>
      <c r="F113" s="12"/>
      <c r="G113" s="1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15">
        <f>IF(OR(J113&lt;0,M113&lt;0,R113&lt;0),"DQ",(MAX(H113:J113)+MAX(K113:M113)+MAX(P113:R113)))</f>
        <v>0</v>
      </c>
      <c r="U113" s="19">
        <f>SUM(H113*2.2046)</f>
        <v>0</v>
      </c>
      <c r="V113" s="19">
        <f>SUM(I113*2.2046)</f>
        <v>0</v>
      </c>
      <c r="W113" s="19">
        <f>SUM(J113*2.2046)</f>
        <v>0</v>
      </c>
      <c r="X113" s="37">
        <f>W113</f>
        <v>0</v>
      </c>
      <c r="Y113" s="19">
        <f>SUM(K113*2.2046)</f>
        <v>0</v>
      </c>
      <c r="Z113" s="19">
        <f>SUM(L113*2.2046)</f>
        <v>0</v>
      </c>
      <c r="AA113" s="19">
        <f>SUM(M113*2.2046)</f>
        <v>0</v>
      </c>
      <c r="AB113" s="19">
        <f>MAX(U113:W113)+MAX(Y113:AA113)</f>
        <v>0</v>
      </c>
      <c r="AC113" s="37">
        <f>AA113</f>
        <v>0</v>
      </c>
      <c r="AD113" s="19">
        <f>SUM(P113*2.2046)</f>
        <v>0</v>
      </c>
      <c r="AE113" s="19">
        <f>SUM(Q113*2.2046)</f>
        <v>0</v>
      </c>
      <c r="AF113" s="19">
        <f>SUM(R113*2.2046)</f>
        <v>0</v>
      </c>
      <c r="AG113" s="37">
        <f>AF113</f>
        <v>0</v>
      </c>
      <c r="AH113" s="10">
        <f>IF(OR(W113&lt;0,AA113&lt;0,AF113&lt;0),"DQ",MAX(U113:W113)+MAX(Y113:AA113)+MAX(AD113:AF113))</f>
        <v>0</v>
      </c>
      <c r="AI113" s="64"/>
    </row>
    <row r="114" spans="1:35" s="21" customFormat="1" ht="14.25" customHeight="1" hidden="1">
      <c r="A114" s="8"/>
      <c r="B114" s="7"/>
      <c r="C114" s="7"/>
      <c r="D114" s="22"/>
      <c r="E114" s="8"/>
      <c r="F114" s="12"/>
      <c r="G114" s="1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15">
        <f>IF(OR(J114&lt;0,M114&lt;0,R114&lt;0),"DQ",(MAX(H114:J114)+MAX(K114:M114)+MAX(P114:R114)))</f>
        <v>0</v>
      </c>
      <c r="U114" s="19"/>
      <c r="V114" s="19"/>
      <c r="W114" s="19"/>
      <c r="X114" s="37">
        <f>W114</f>
        <v>0</v>
      </c>
      <c r="Y114" s="19"/>
      <c r="Z114" s="19"/>
      <c r="AA114" s="19"/>
      <c r="AB114" s="19"/>
      <c r="AC114" s="37">
        <f>AA114</f>
        <v>0</v>
      </c>
      <c r="AD114" s="19"/>
      <c r="AE114" s="19"/>
      <c r="AF114" s="19"/>
      <c r="AG114" s="37">
        <f>AF114</f>
        <v>0</v>
      </c>
      <c r="AH114" s="10">
        <f>IF(OR(W114&lt;0,AA114&lt;0,AF114&lt;0),"DQ",MAX(U114:W114)+MAX(Y114:AA114)+MAX(AD114:AF114))</f>
        <v>0</v>
      </c>
      <c r="AI114" s="64"/>
    </row>
    <row r="115" spans="1:35" s="7" customFormat="1" ht="16.5" customHeight="1" hidden="1">
      <c r="A115" s="24"/>
      <c r="B115" s="33" t="s">
        <v>34</v>
      </c>
      <c r="C115" s="32"/>
      <c r="D115" s="41"/>
      <c r="E115" s="32"/>
      <c r="F115" s="32"/>
      <c r="G115" s="32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15">
        <f>IF(OR(J115&lt;0,M115&lt;0,R115&lt;0),"DQ",(MAX(H115:J115)+MAX(K115:M115)+MAX(P115:R115)))</f>
        <v>0</v>
      </c>
      <c r="U115" s="32"/>
      <c r="V115" s="32"/>
      <c r="W115" s="32"/>
      <c r="X115" s="37">
        <f>W115</f>
        <v>0</v>
      </c>
      <c r="Y115" s="19">
        <f>SUM(K115*2.2046)</f>
        <v>0</v>
      </c>
      <c r="Z115" s="19">
        <f>SUM(L115*2.2046)</f>
        <v>0</v>
      </c>
      <c r="AA115" s="19">
        <f>SUM(M115*2.2046)</f>
        <v>0</v>
      </c>
      <c r="AB115" s="19"/>
      <c r="AC115" s="37">
        <f>AA115</f>
        <v>0</v>
      </c>
      <c r="AD115" s="19">
        <f>SUM(P115*2.2046)</f>
        <v>0</v>
      </c>
      <c r="AE115" s="19">
        <f>SUM(Q115*2.2046)</f>
        <v>0</v>
      </c>
      <c r="AF115" s="19">
        <f>SUM(R115*2.2046)</f>
        <v>0</v>
      </c>
      <c r="AG115" s="37">
        <f>AF115</f>
        <v>0</v>
      </c>
      <c r="AH115" s="10">
        <f>IF(OR(W115&lt;0,AA115&lt;0,AF115&lt;0),"DQ",MAX(U115:W115)+MAX(Y115:AA115)+MAX(AD115:AF115))</f>
        <v>0</v>
      </c>
      <c r="AI115" s="62"/>
    </row>
    <row r="116" spans="1:35" s="7" customFormat="1" ht="12.75" hidden="1">
      <c r="A116" s="8"/>
      <c r="B116" s="13" t="s">
        <v>90</v>
      </c>
      <c r="D116" s="38"/>
      <c r="E116" s="8"/>
      <c r="F116" s="12"/>
      <c r="G116" s="1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15">
        <f>IF(OR(J116&lt;0,M116&lt;0,R116&lt;0),"DQ",(MAX(H116:J116)+MAX(K116:M116)+MAX(P116:R116)))</f>
        <v>0</v>
      </c>
      <c r="U116" s="19">
        <f>SUM(H116*2.2046)</f>
        <v>0</v>
      </c>
      <c r="V116" s="19">
        <f>SUM(I116*2.2046)</f>
        <v>0</v>
      </c>
      <c r="W116" s="19">
        <f>SUM(J116*2.2046)</f>
        <v>0</v>
      </c>
      <c r="X116" s="37">
        <f>W116</f>
        <v>0</v>
      </c>
      <c r="Y116" s="19">
        <f>SUM(K116*2.2046)</f>
        <v>0</v>
      </c>
      <c r="Z116" s="19">
        <f>SUM(L116*2.2046)</f>
        <v>0</v>
      </c>
      <c r="AA116" s="19">
        <f>SUM(M116*2.2046)</f>
        <v>0</v>
      </c>
      <c r="AB116" s="19"/>
      <c r="AC116" s="37">
        <f>AA116</f>
        <v>0</v>
      </c>
      <c r="AD116" s="19">
        <f>SUM(P116*2.2046)</f>
        <v>0</v>
      </c>
      <c r="AE116" s="19">
        <f>SUM(Q116*2.2046)</f>
        <v>0</v>
      </c>
      <c r="AF116" s="19">
        <f>SUM(R116*2.2046)</f>
        <v>0</v>
      </c>
      <c r="AG116" s="37">
        <f>AF116</f>
        <v>0</v>
      </c>
      <c r="AH116" s="10">
        <f>IF(OR(W116&lt;0,AA116&lt;0,AF116&lt;0),"DQ",MAX(U116:W116)+MAX(Y116:AA116)+MAX(AD116:AF116))</f>
        <v>0</v>
      </c>
      <c r="AI116" s="62"/>
    </row>
    <row r="117" spans="1:35" s="7" customFormat="1" ht="12.75" hidden="1">
      <c r="A117" s="8"/>
      <c r="B117" s="21"/>
      <c r="C117" s="21" t="s">
        <v>36</v>
      </c>
      <c r="D117" s="22"/>
      <c r="E117" s="22">
        <v>67.5</v>
      </c>
      <c r="F117" s="17"/>
      <c r="G117" s="23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15">
        <f>IF(OR(J117&lt;0,M117&lt;0,R117&lt;0),"DQ",(MAX(H117:J117)+MAX(K117:M117)+MAX(P117:R117)))</f>
        <v>0</v>
      </c>
      <c r="U117" s="19">
        <f>SUM(H117*2.2046)</f>
        <v>0</v>
      </c>
      <c r="V117" s="19">
        <f>SUM(I117*2.2046)</f>
        <v>0</v>
      </c>
      <c r="W117" s="19">
        <f>SUM(J117*2.2046)</f>
        <v>0</v>
      </c>
      <c r="X117" s="37">
        <f>W117</f>
        <v>0</v>
      </c>
      <c r="Y117" s="19">
        <f>SUM(K117*2.2046)</f>
        <v>0</v>
      </c>
      <c r="Z117" s="19">
        <f>SUM(L117*2.2046)</f>
        <v>0</v>
      </c>
      <c r="AA117" s="19">
        <f>SUM(M117*2.2046)</f>
        <v>0</v>
      </c>
      <c r="AB117" s="19">
        <f>MAX(U117:W117)+MAX(Y117:AA117)</f>
        <v>0</v>
      </c>
      <c r="AC117" s="37">
        <f>AA117</f>
        <v>0</v>
      </c>
      <c r="AD117" s="19">
        <f>SUM(P117*2.2046)</f>
        <v>0</v>
      </c>
      <c r="AE117" s="19">
        <f>SUM(Q117*2.2046)</f>
        <v>0</v>
      </c>
      <c r="AF117" s="19">
        <f>SUM(R117*2.2046)</f>
        <v>0</v>
      </c>
      <c r="AG117" s="37">
        <f>AF117</f>
        <v>0</v>
      </c>
      <c r="AH117" s="10">
        <f>IF(OR(W117&lt;0,AA117&lt;0,AF117&lt;0),"DQ",MAX(U117:W117)+MAX(Y117:AA117)+MAX(AD117:AF117))</f>
        <v>0</v>
      </c>
      <c r="AI117" s="62"/>
    </row>
    <row r="118" spans="1:35" s="21" customFormat="1" ht="12.75" hidden="1">
      <c r="A118" s="8"/>
      <c r="B118" s="7"/>
      <c r="C118" s="7"/>
      <c r="D118" s="22"/>
      <c r="E118" s="8"/>
      <c r="F118" s="12"/>
      <c r="G118" s="1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15"/>
      <c r="U118" s="19"/>
      <c r="V118" s="19"/>
      <c r="W118" s="19"/>
      <c r="X118" s="37"/>
      <c r="Y118" s="19"/>
      <c r="Z118" s="19"/>
      <c r="AA118" s="19"/>
      <c r="AB118" s="19"/>
      <c r="AC118" s="37"/>
      <c r="AD118" s="19"/>
      <c r="AE118" s="19"/>
      <c r="AF118" s="19"/>
      <c r="AG118" s="37"/>
      <c r="AH118" s="10"/>
      <c r="AI118" s="64"/>
    </row>
    <row r="119" spans="1:35" s="7" customFormat="1" ht="12.75" hidden="1">
      <c r="A119" s="8"/>
      <c r="B119" s="13" t="s">
        <v>44</v>
      </c>
      <c r="D119" s="38"/>
      <c r="E119" s="8"/>
      <c r="F119" s="12"/>
      <c r="G119" s="1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15">
        <f>IF(OR(J119&lt;0,M119&lt;0,R119&lt;0),"DQ",(MAX(H119:J119)+MAX(K119:M119)+MAX(P119:R119)))</f>
        <v>0</v>
      </c>
      <c r="U119" s="19">
        <f>SUM(H119*2.2046)</f>
        <v>0</v>
      </c>
      <c r="V119" s="19">
        <f>SUM(I119*2.2046)</f>
        <v>0</v>
      </c>
      <c r="W119" s="19">
        <f>SUM(J119*2.2046)</f>
        <v>0</v>
      </c>
      <c r="X119" s="37">
        <f>W119</f>
        <v>0</v>
      </c>
      <c r="Y119" s="19">
        <f>SUM(K119*2.2046)</f>
        <v>0</v>
      </c>
      <c r="Z119" s="19">
        <f>SUM(L119*2.2046)</f>
        <v>0</v>
      </c>
      <c r="AA119" s="19">
        <f>SUM(M119*2.2046)</f>
        <v>0</v>
      </c>
      <c r="AB119" s="19"/>
      <c r="AC119" s="37">
        <f>AA119</f>
        <v>0</v>
      </c>
      <c r="AD119" s="19">
        <f>SUM(P119*2.2046)</f>
        <v>0</v>
      </c>
      <c r="AE119" s="19">
        <f>SUM(Q119*2.2046)</f>
        <v>0</v>
      </c>
      <c r="AF119" s="19">
        <f>SUM(R119*2.2046)</f>
        <v>0</v>
      </c>
      <c r="AG119" s="37">
        <f>AF119</f>
        <v>0</v>
      </c>
      <c r="AH119" s="10">
        <f>IF(OR(W119&lt;0,AA119&lt;0,AF119&lt;0),"DQ",MAX(U119:W119)+MAX(Y119:AA119)+MAX(AD119:AF119))</f>
        <v>0</v>
      </c>
      <c r="AI119" s="62"/>
    </row>
    <row r="120" spans="1:35" s="7" customFormat="1" ht="12.75" hidden="1">
      <c r="A120" s="8"/>
      <c r="B120" s="21"/>
      <c r="C120" s="21" t="s">
        <v>36</v>
      </c>
      <c r="D120" s="22"/>
      <c r="E120" s="22">
        <v>90</v>
      </c>
      <c r="F120" s="17"/>
      <c r="G120" s="23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15">
        <f>IF(OR(J120&lt;0,M120&lt;0,R120&lt;0),"DQ",(MAX(H120:J120)+MAX(K120:M120)+MAX(P120:R120)))</f>
        <v>0</v>
      </c>
      <c r="U120" s="19">
        <f>SUM(H120*2.2046)</f>
        <v>0</v>
      </c>
      <c r="V120" s="19">
        <f>SUM(I120*2.2046)</f>
        <v>0</v>
      </c>
      <c r="W120" s="19">
        <f>SUM(J120*2.2046)</f>
        <v>0</v>
      </c>
      <c r="X120" s="37">
        <f>W120</f>
        <v>0</v>
      </c>
      <c r="Y120" s="19">
        <f>SUM(K120*2.2046)</f>
        <v>0</v>
      </c>
      <c r="Z120" s="19">
        <f>SUM(L120*2.2046)</f>
        <v>0</v>
      </c>
      <c r="AA120" s="19">
        <f>SUM(M120*2.2046)</f>
        <v>0</v>
      </c>
      <c r="AB120" s="19">
        <f>MAX(U120:W120)+MAX(Y120:AA120)</f>
        <v>0</v>
      </c>
      <c r="AC120" s="37">
        <f>AA120</f>
        <v>0</v>
      </c>
      <c r="AD120" s="19">
        <f>SUM(P120*2.2046)</f>
        <v>0</v>
      </c>
      <c r="AE120" s="19">
        <f>SUM(Q120*2.2046)</f>
        <v>0</v>
      </c>
      <c r="AF120" s="19">
        <f>SUM(R120*2.2046)</f>
        <v>0</v>
      </c>
      <c r="AG120" s="37">
        <f>AF120</f>
        <v>0</v>
      </c>
      <c r="AH120" s="10">
        <f>IF(OR(W120&lt;0,AA120&lt;0,AF120&lt;0),"DQ",MAX(U120:W120)+MAX(Y120:AA120)+MAX(AD120:AF120))</f>
        <v>0</v>
      </c>
      <c r="AI120" s="62"/>
    </row>
    <row r="121" spans="1:35" s="7" customFormat="1" ht="12.75" hidden="1">
      <c r="A121" s="8"/>
      <c r="B121" s="21"/>
      <c r="C121" s="21" t="s">
        <v>36</v>
      </c>
      <c r="D121" s="22"/>
      <c r="E121" s="22">
        <v>90</v>
      </c>
      <c r="F121" s="17"/>
      <c r="G121" s="23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15">
        <f>IF(OR(J121&lt;0,M121&lt;0,R121&lt;0),"DQ",(MAX(H121:J121)+MAX(K121:M121)+MAX(P121:R121)))</f>
        <v>0</v>
      </c>
      <c r="U121" s="19">
        <f>SUM(H121*2.2046)</f>
        <v>0</v>
      </c>
      <c r="V121" s="19">
        <f>SUM(I121*2.2046)</f>
        <v>0</v>
      </c>
      <c r="W121" s="19">
        <f>SUM(J121*2.2046)</f>
        <v>0</v>
      </c>
      <c r="X121" s="37">
        <f>W121</f>
        <v>0</v>
      </c>
      <c r="Y121" s="19">
        <f>SUM(K121*2.2046)</f>
        <v>0</v>
      </c>
      <c r="Z121" s="19">
        <f>SUM(L121*2.2046)</f>
        <v>0</v>
      </c>
      <c r="AA121" s="19">
        <f>SUM(M121*2.2046)</f>
        <v>0</v>
      </c>
      <c r="AB121" s="19">
        <f>MAX(U121:W121)+MAX(Y121:AA121)</f>
        <v>0</v>
      </c>
      <c r="AC121" s="37">
        <f>AA121</f>
        <v>0</v>
      </c>
      <c r="AD121" s="19">
        <f>SUM(P121*2.2046)</f>
        <v>0</v>
      </c>
      <c r="AE121" s="19">
        <f>SUM(Q121*2.2046)</f>
        <v>0</v>
      </c>
      <c r="AF121" s="19">
        <f>SUM(R121*2.2046)</f>
        <v>0</v>
      </c>
      <c r="AG121" s="37">
        <f>AF121</f>
        <v>0</v>
      </c>
      <c r="AH121" s="10">
        <f>IF(OR(W121&lt;0,AA121&lt;0,AF121&lt;0),"DQ",MAX(U121:W121)+MAX(Y121:AA121)+MAX(AD121:AF121))</f>
        <v>0</v>
      </c>
      <c r="AI121" s="62"/>
    </row>
    <row r="122" spans="1:35" s="21" customFormat="1" ht="12.75" hidden="1">
      <c r="A122" s="8"/>
      <c r="B122" s="7"/>
      <c r="C122" s="7"/>
      <c r="D122" s="22"/>
      <c r="E122" s="8"/>
      <c r="F122" s="12"/>
      <c r="G122" s="1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15"/>
      <c r="U122" s="19"/>
      <c r="V122" s="19"/>
      <c r="W122" s="19"/>
      <c r="X122" s="37"/>
      <c r="Y122" s="19"/>
      <c r="Z122" s="19"/>
      <c r="AA122" s="19"/>
      <c r="AB122" s="19"/>
      <c r="AC122" s="37"/>
      <c r="AD122" s="19"/>
      <c r="AE122" s="19"/>
      <c r="AF122" s="19"/>
      <c r="AG122" s="37"/>
      <c r="AH122" s="10"/>
      <c r="AI122" s="64"/>
    </row>
    <row r="123" spans="1:35" s="7" customFormat="1" ht="12.75" hidden="1">
      <c r="A123" s="8"/>
      <c r="B123" s="13" t="s">
        <v>93</v>
      </c>
      <c r="D123" s="38"/>
      <c r="E123" s="8"/>
      <c r="F123" s="12"/>
      <c r="G123" s="1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15">
        <f>IF(OR(J123&lt;0,M123&lt;0,R123&lt;0),"DQ",(MAX(H123:J123)+MAX(K123:M123)+MAX(P123:R123)))</f>
        <v>0</v>
      </c>
      <c r="U123" s="19">
        <f>SUM(H123*2.2046)</f>
        <v>0</v>
      </c>
      <c r="V123" s="19">
        <f>SUM(I123*2.2046)</f>
        <v>0</v>
      </c>
      <c r="W123" s="19">
        <f>SUM(J123*2.2046)</f>
        <v>0</v>
      </c>
      <c r="X123" s="37">
        <f>W123</f>
        <v>0</v>
      </c>
      <c r="Y123" s="19">
        <f>SUM(K123*2.2046)</f>
        <v>0</v>
      </c>
      <c r="Z123" s="19">
        <f>SUM(L123*2.2046)</f>
        <v>0</v>
      </c>
      <c r="AA123" s="19">
        <f>SUM(M123*2.2046)</f>
        <v>0</v>
      </c>
      <c r="AB123" s="19"/>
      <c r="AC123" s="37">
        <f>AA123</f>
        <v>0</v>
      </c>
      <c r="AD123" s="19">
        <f>SUM(P123*2.2046)</f>
        <v>0</v>
      </c>
      <c r="AE123" s="19">
        <f>SUM(Q123*2.2046)</f>
        <v>0</v>
      </c>
      <c r="AF123" s="19">
        <f>SUM(R123*2.2046)</f>
        <v>0</v>
      </c>
      <c r="AG123" s="37">
        <f>AF123</f>
        <v>0</v>
      </c>
      <c r="AH123" s="10">
        <f>IF(OR(W123&lt;0,AA123&lt;0,AF123&lt;0),"DQ",MAX(U123:W123)+MAX(Y123:AA123)+MAX(AD123:AF123))</f>
        <v>0</v>
      </c>
      <c r="AI123" s="62"/>
    </row>
    <row r="124" spans="1:35" s="7" customFormat="1" ht="12.75" hidden="1">
      <c r="A124" s="8"/>
      <c r="B124" s="21"/>
      <c r="C124" s="21" t="s">
        <v>36</v>
      </c>
      <c r="D124" s="22"/>
      <c r="E124" s="22">
        <v>100</v>
      </c>
      <c r="F124" s="17"/>
      <c r="G124" s="23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15">
        <f>IF(OR(J124&lt;0,M124&lt;0,R124&lt;0),"DQ",(MAX(H124:J124)+MAX(K124:M124)+MAX(P124:R124)))</f>
        <v>0</v>
      </c>
      <c r="U124" s="19">
        <f>SUM(H124*2.2046)</f>
        <v>0</v>
      </c>
      <c r="V124" s="19">
        <f>SUM(I124*2.2046)</f>
        <v>0</v>
      </c>
      <c r="W124" s="19">
        <f>SUM(J124*2.2046)</f>
        <v>0</v>
      </c>
      <c r="X124" s="37">
        <f>W124</f>
        <v>0</v>
      </c>
      <c r="Y124" s="19">
        <f>SUM(K124*2.2046)</f>
        <v>0</v>
      </c>
      <c r="Z124" s="19">
        <f>SUM(L124*2.2046)</f>
        <v>0</v>
      </c>
      <c r="AA124" s="19">
        <f>SUM(M124*2.2046)</f>
        <v>0</v>
      </c>
      <c r="AB124" s="19">
        <f>MAX(U124:W124)+MAX(Y124:AA124)</f>
        <v>0</v>
      </c>
      <c r="AC124" s="37">
        <f>AA124</f>
        <v>0</v>
      </c>
      <c r="AD124" s="19">
        <f>SUM(P124*2.2046)</f>
        <v>0</v>
      </c>
      <c r="AE124" s="19">
        <f>SUM(Q124*2.2046)</f>
        <v>0</v>
      </c>
      <c r="AF124" s="19">
        <f>SUM(R124*2.2046)</f>
        <v>0</v>
      </c>
      <c r="AG124" s="37">
        <f>AF124</f>
        <v>0</v>
      </c>
      <c r="AH124" s="10">
        <f>IF(OR(W124&lt;0,AA124&lt;0,AF124&lt;0),"DQ",MAX(U124:W124)+MAX(Y124:AA124)+MAX(AD124:AF124))</f>
        <v>0</v>
      </c>
      <c r="AI124" s="62"/>
    </row>
    <row r="125" spans="1:35" s="21" customFormat="1" ht="12.75" hidden="1">
      <c r="A125" s="8"/>
      <c r="B125" s="7"/>
      <c r="C125" s="7"/>
      <c r="D125" s="22"/>
      <c r="E125" s="8"/>
      <c r="F125" s="12"/>
      <c r="G125" s="1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15"/>
      <c r="U125" s="19"/>
      <c r="V125" s="19"/>
      <c r="W125" s="19"/>
      <c r="X125" s="37"/>
      <c r="Y125" s="19"/>
      <c r="Z125" s="19"/>
      <c r="AA125" s="19"/>
      <c r="AB125" s="19"/>
      <c r="AC125" s="37"/>
      <c r="AD125" s="19"/>
      <c r="AE125" s="19"/>
      <c r="AF125" s="19"/>
      <c r="AG125" s="37"/>
      <c r="AH125" s="10"/>
      <c r="AI125" s="64"/>
    </row>
    <row r="126" spans="1:35" s="7" customFormat="1" ht="12.75" hidden="1">
      <c r="A126" s="8"/>
      <c r="B126" s="13" t="s">
        <v>85</v>
      </c>
      <c r="D126" s="38"/>
      <c r="E126" s="8"/>
      <c r="F126" s="12"/>
      <c r="G126" s="1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15">
        <f>IF(OR(J126&lt;0,M126&lt;0,R126&lt;0),"DQ",(MAX(H126:J126)+MAX(K126:M126)+MAX(P126:R126)))</f>
        <v>0</v>
      </c>
      <c r="U126" s="19">
        <f>SUM(H126*2.2046)</f>
        <v>0</v>
      </c>
      <c r="V126" s="19">
        <f>SUM(I126*2.2046)</f>
        <v>0</v>
      </c>
      <c r="W126" s="19">
        <f>SUM(J126*2.2046)</f>
        <v>0</v>
      </c>
      <c r="X126" s="37">
        <f>W126</f>
        <v>0</v>
      </c>
      <c r="Y126" s="19">
        <f>SUM(K126*2.2046)</f>
        <v>0</v>
      </c>
      <c r="Z126" s="19">
        <f>SUM(L126*2.2046)</f>
        <v>0</v>
      </c>
      <c r="AA126" s="19">
        <f>SUM(M126*2.2046)</f>
        <v>0</v>
      </c>
      <c r="AB126" s="19"/>
      <c r="AC126" s="37">
        <f>AA126</f>
        <v>0</v>
      </c>
      <c r="AD126" s="19">
        <f>SUM(P126*2.2046)</f>
        <v>0</v>
      </c>
      <c r="AE126" s="19">
        <f>SUM(Q126*2.2046)</f>
        <v>0</v>
      </c>
      <c r="AF126" s="19">
        <f>SUM(R126*2.2046)</f>
        <v>0</v>
      </c>
      <c r="AG126" s="37">
        <f>AF126</f>
        <v>0</v>
      </c>
      <c r="AH126" s="10">
        <f>IF(OR(W126&lt;0,AA126&lt;0,AF126&lt;0),"DQ",MAX(U126:W126)+MAX(Y126:AA126)+MAX(AD126:AF126))</f>
        <v>0</v>
      </c>
      <c r="AI126" s="62"/>
    </row>
    <row r="127" spans="1:35" s="7" customFormat="1" ht="12.75" hidden="1">
      <c r="A127" s="8"/>
      <c r="B127" s="21"/>
      <c r="C127" s="21" t="s">
        <v>36</v>
      </c>
      <c r="D127" s="22"/>
      <c r="E127" s="22">
        <v>308</v>
      </c>
      <c r="F127" s="17"/>
      <c r="G127" s="23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15">
        <f>IF(OR(J127&lt;0,M127&lt;0,R127&lt;0),"DQ",(MAX(H127:J127)+MAX(K127:M127)+MAX(P127:R127)))</f>
        <v>0</v>
      </c>
      <c r="U127" s="19">
        <f>SUM(H127*2.2046)</f>
        <v>0</v>
      </c>
      <c r="V127" s="19">
        <f>SUM(I127*2.2046)</f>
        <v>0</v>
      </c>
      <c r="W127" s="19">
        <f>SUM(J127*2.2046)</f>
        <v>0</v>
      </c>
      <c r="X127" s="37">
        <f>W127</f>
        <v>0</v>
      </c>
      <c r="Y127" s="19">
        <f>SUM(K127*2.2046)</f>
        <v>0</v>
      </c>
      <c r="Z127" s="19">
        <f>SUM(L127*2.2046)</f>
        <v>0</v>
      </c>
      <c r="AA127" s="19">
        <f>SUM(M127*2.2046)</f>
        <v>0</v>
      </c>
      <c r="AB127" s="19">
        <f>MAX(U127:W127)+MAX(Y127:AA127)</f>
        <v>0</v>
      </c>
      <c r="AC127" s="37">
        <f>AA127</f>
        <v>0</v>
      </c>
      <c r="AD127" s="19">
        <f>SUM(P127*2.2046)</f>
        <v>0</v>
      </c>
      <c r="AE127" s="19">
        <f>SUM(Q127*2.2046)</f>
        <v>0</v>
      </c>
      <c r="AF127" s="19">
        <f>SUM(R127*2.2046)</f>
        <v>0</v>
      </c>
      <c r="AG127" s="37">
        <f>AF127</f>
        <v>0</v>
      </c>
      <c r="AH127" s="10">
        <f>IF(OR(W127&lt;0,AA127&lt;0,AF127&lt;0),"DQ",MAX(U127:W127)+MAX(Y127:AA127)+MAX(AD127:AF127))</f>
        <v>0</v>
      </c>
      <c r="AI127" s="62"/>
    </row>
    <row r="128" spans="1:35" s="21" customFormat="1" ht="12.75" hidden="1">
      <c r="A128" s="8"/>
      <c r="B128" s="7"/>
      <c r="C128" s="7"/>
      <c r="D128" s="22"/>
      <c r="E128" s="8"/>
      <c r="F128" s="12"/>
      <c r="G128" s="1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15"/>
      <c r="U128" s="19"/>
      <c r="V128" s="19"/>
      <c r="W128" s="19"/>
      <c r="X128" s="37"/>
      <c r="Y128" s="19"/>
      <c r="Z128" s="19"/>
      <c r="AA128" s="19"/>
      <c r="AB128" s="19"/>
      <c r="AC128" s="37"/>
      <c r="AD128" s="19"/>
      <c r="AE128" s="19"/>
      <c r="AF128" s="19"/>
      <c r="AG128" s="37"/>
      <c r="AH128" s="10"/>
      <c r="AI128" s="64"/>
    </row>
    <row r="129" spans="1:35" s="7" customFormat="1" ht="12.75" hidden="1">
      <c r="A129" s="8"/>
      <c r="B129" s="13" t="s">
        <v>86</v>
      </c>
      <c r="D129" s="38"/>
      <c r="E129" s="8"/>
      <c r="F129" s="12"/>
      <c r="G129" s="1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15">
        <f>IF(OR(J129&lt;0,M129&lt;0,R129&lt;0),"DQ",(MAX(H129:J129)+MAX(K129:M129)+MAX(P129:R129)))</f>
        <v>0</v>
      </c>
      <c r="U129" s="19">
        <f>SUM(H129*2.2046)</f>
        <v>0</v>
      </c>
      <c r="V129" s="19">
        <f>SUM(I129*2.2046)</f>
        <v>0</v>
      </c>
      <c r="W129" s="19">
        <f>SUM(J129*2.2046)</f>
        <v>0</v>
      </c>
      <c r="X129" s="37">
        <f>W129</f>
        <v>0</v>
      </c>
      <c r="Y129" s="19">
        <f>SUM(K129*2.2046)</f>
        <v>0</v>
      </c>
      <c r="Z129" s="19">
        <f>SUM(L129*2.2046)</f>
        <v>0</v>
      </c>
      <c r="AA129" s="19">
        <f>SUM(M129*2.2046)</f>
        <v>0</v>
      </c>
      <c r="AB129" s="19"/>
      <c r="AC129" s="37">
        <f>AA129</f>
        <v>0</v>
      </c>
      <c r="AD129" s="19">
        <f>SUM(P129*2.2046)</f>
        <v>0</v>
      </c>
      <c r="AE129" s="19">
        <f>SUM(Q129*2.2046)</f>
        <v>0</v>
      </c>
      <c r="AF129" s="19">
        <f>SUM(R129*2.2046)</f>
        <v>0</v>
      </c>
      <c r="AG129" s="37">
        <f>AF129</f>
        <v>0</v>
      </c>
      <c r="AH129" s="10">
        <f>IF(OR(W129&lt;0,AA129&lt;0,AF129&lt;0),"DQ",MAX(U129:W129)+MAX(Y129:AA129)+MAX(AD129:AF129))</f>
        <v>0</v>
      </c>
      <c r="AI129" s="62"/>
    </row>
    <row r="130" spans="1:35" s="7" customFormat="1" ht="12.75" hidden="1">
      <c r="A130" s="8"/>
      <c r="B130" s="21"/>
      <c r="C130" s="21" t="s">
        <v>36</v>
      </c>
      <c r="D130" s="22"/>
      <c r="E130" s="22" t="s">
        <v>65</v>
      </c>
      <c r="F130" s="17"/>
      <c r="G130" s="23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15">
        <f>IF(OR(J130&lt;0,M130&lt;0,R130&lt;0),"DQ",(MAX(H130:J130)+MAX(K130:M130)+MAX(P130:R130)))</f>
        <v>0</v>
      </c>
      <c r="U130" s="19">
        <f>SUM(H130*2.2046)</f>
        <v>0</v>
      </c>
      <c r="V130" s="19">
        <f>SUM(I130*2.2046)</f>
        <v>0</v>
      </c>
      <c r="W130" s="19">
        <f>SUM(J130*2.2046)</f>
        <v>0</v>
      </c>
      <c r="X130" s="37">
        <f>W130</f>
        <v>0</v>
      </c>
      <c r="Y130" s="19">
        <f>SUM(K130*2.2046)</f>
        <v>0</v>
      </c>
      <c r="Z130" s="19">
        <f>SUM(L130*2.2046)</f>
        <v>0</v>
      </c>
      <c r="AA130" s="19">
        <f>SUM(M130*2.2046)</f>
        <v>0</v>
      </c>
      <c r="AB130" s="19">
        <f>MAX(U130:W130)+MAX(Y130:AA130)</f>
        <v>0</v>
      </c>
      <c r="AC130" s="37">
        <f>AA130</f>
        <v>0</v>
      </c>
      <c r="AD130" s="19">
        <f>SUM(P130*2.2046)</f>
        <v>0</v>
      </c>
      <c r="AE130" s="19">
        <f>SUM(Q130*2.2046)</f>
        <v>0</v>
      </c>
      <c r="AF130" s="19">
        <f>SUM(R130*2.2046)</f>
        <v>0</v>
      </c>
      <c r="AG130" s="37">
        <f>AF130</f>
        <v>0</v>
      </c>
      <c r="AH130" s="10">
        <f>IF(OR(W130&lt;0,AA130&lt;0,AF130&lt;0),"DQ",MAX(U130:W130)+MAX(Y130:AA130)+MAX(AD130:AF130))</f>
        <v>0</v>
      </c>
      <c r="AI130" s="62"/>
    </row>
    <row r="131" spans="1:35" s="7" customFormat="1" ht="12.75" hidden="1">
      <c r="A131" s="8"/>
      <c r="B131" s="21"/>
      <c r="C131" s="21"/>
      <c r="D131" s="22"/>
      <c r="E131" s="22"/>
      <c r="F131" s="17"/>
      <c r="G131" s="23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15">
        <f>IF(OR(J131&lt;0,M131&lt;0,R131&lt;0),"DQ",(MAX(H131:J131)+MAX(K131:M131)+MAX(P131:R131)))</f>
        <v>0</v>
      </c>
      <c r="U131" s="19"/>
      <c r="V131" s="19"/>
      <c r="W131" s="19"/>
      <c r="X131" s="37">
        <f>W131</f>
        <v>0</v>
      </c>
      <c r="Y131" s="19"/>
      <c r="Z131" s="19"/>
      <c r="AA131" s="19"/>
      <c r="AB131" s="19"/>
      <c r="AC131" s="37">
        <f>AA131</f>
        <v>0</v>
      </c>
      <c r="AD131" s="19"/>
      <c r="AE131" s="19"/>
      <c r="AF131" s="19"/>
      <c r="AG131" s="37">
        <f>AF131</f>
        <v>0</v>
      </c>
      <c r="AH131" s="10">
        <f>IF(OR(W131&lt;0,AA131&lt;0,AF131&lt;0),"DQ",MAX(U131:W131)+MAX(Y131:AA131)+MAX(AD131:AF131))</f>
        <v>0</v>
      </c>
      <c r="AI131" s="62"/>
    </row>
    <row r="132" spans="1:35" s="7" customFormat="1" ht="12.75" hidden="1">
      <c r="A132" s="8"/>
      <c r="B132" s="13" t="s">
        <v>48</v>
      </c>
      <c r="D132" s="38"/>
      <c r="E132" s="8"/>
      <c r="F132" s="12"/>
      <c r="G132" s="1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15">
        <f>IF(OR(J132&lt;0,M132&lt;0,R132&lt;0),"DQ",(MAX(H132:J132)+MAX(K132:M132)+MAX(P132:R132)))</f>
        <v>0</v>
      </c>
      <c r="U132" s="19">
        <f>SUM(H132*2.2046)</f>
        <v>0</v>
      </c>
      <c r="V132" s="19">
        <f>SUM(I132*2.2046)</f>
        <v>0</v>
      </c>
      <c r="W132" s="19">
        <f>SUM(J132*2.2046)</f>
        <v>0</v>
      </c>
      <c r="X132" s="37">
        <f>W132</f>
        <v>0</v>
      </c>
      <c r="Y132" s="19">
        <f>SUM(K132*2.2046)</f>
        <v>0</v>
      </c>
      <c r="Z132" s="19">
        <f>SUM(L132*2.2046)</f>
        <v>0</v>
      </c>
      <c r="AA132" s="19">
        <f>SUM(M132*2.2046)</f>
        <v>0</v>
      </c>
      <c r="AB132" s="19"/>
      <c r="AC132" s="37">
        <f>AA132</f>
        <v>0</v>
      </c>
      <c r="AD132" s="19">
        <f>SUM(P132*2.2046)</f>
        <v>0</v>
      </c>
      <c r="AE132" s="19">
        <f>SUM(Q132*2.2046)</f>
        <v>0</v>
      </c>
      <c r="AF132" s="19">
        <f>SUM(R132*2.2046)</f>
        <v>0</v>
      </c>
      <c r="AG132" s="37">
        <f>AF132</f>
        <v>0</v>
      </c>
      <c r="AH132" s="10">
        <f>IF(OR(W132&lt;0,AA132&lt;0,AF132&lt;0),"DQ",MAX(U132:W132)+MAX(Y132:AA132)+MAX(AD132:AF132))</f>
        <v>0</v>
      </c>
      <c r="AI132" s="62"/>
    </row>
    <row r="133" spans="1:35" s="7" customFormat="1" ht="12.75" hidden="1">
      <c r="A133" s="8"/>
      <c r="B133" s="21"/>
      <c r="C133" s="21" t="s">
        <v>23</v>
      </c>
      <c r="D133" s="22"/>
      <c r="E133" s="22">
        <v>90</v>
      </c>
      <c r="F133" s="17"/>
      <c r="G133" s="23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15">
        <f>IF(OR(J133&lt;0,M133&lt;0,R133&lt;0),"DQ",(MAX(H133:J133)+MAX(K133:M133)+MAX(P133:R133)))</f>
        <v>0</v>
      </c>
      <c r="U133" s="19">
        <f>SUM(H133*2.2046)</f>
        <v>0</v>
      </c>
      <c r="V133" s="19">
        <f>SUM(I133*2.2046)</f>
        <v>0</v>
      </c>
      <c r="W133" s="19">
        <f>SUM(J133*2.2046)</f>
        <v>0</v>
      </c>
      <c r="X133" s="37">
        <f>W133</f>
        <v>0</v>
      </c>
      <c r="Y133" s="19">
        <f>SUM(K133*2.2046)</f>
        <v>0</v>
      </c>
      <c r="Z133" s="19">
        <f>SUM(L133*2.2046)</f>
        <v>0</v>
      </c>
      <c r="AA133" s="19">
        <f>SUM(M133*2.2046)</f>
        <v>0</v>
      </c>
      <c r="AB133" s="19">
        <f>MAX(U133:W133)+MAX(Y133:AA133)</f>
        <v>0</v>
      </c>
      <c r="AC133" s="37">
        <f>AA133</f>
        <v>0</v>
      </c>
      <c r="AD133" s="19">
        <f>SUM(P133*2.2046)</f>
        <v>0</v>
      </c>
      <c r="AE133" s="19">
        <f>SUM(Q133*2.2046)</f>
        <v>0</v>
      </c>
      <c r="AF133" s="19">
        <f>SUM(R133*2.2046)</f>
        <v>0</v>
      </c>
      <c r="AG133" s="37">
        <f>AF133</f>
        <v>0</v>
      </c>
      <c r="AH133" s="10">
        <f>IF(OR(W133&lt;0,AA133&lt;0,AF133&lt;0),"DQ",MAX(U133:W133)+MAX(Y133:AA133)+MAX(AD133:AF133))</f>
        <v>0</v>
      </c>
      <c r="AI133" s="62"/>
    </row>
    <row r="134" spans="1:35" s="7" customFormat="1" ht="12.75" hidden="1">
      <c r="A134" s="8"/>
      <c r="B134" s="21"/>
      <c r="C134" s="21" t="s">
        <v>23</v>
      </c>
      <c r="D134" s="22"/>
      <c r="E134" s="22">
        <v>90</v>
      </c>
      <c r="F134" s="17"/>
      <c r="G134" s="23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15">
        <f>IF(OR(J134&lt;0,M134&lt;0,R134&lt;0),"DQ",(MAX(H134:J134)+MAX(K134:M134)+MAX(P134:R134)))</f>
        <v>0</v>
      </c>
      <c r="U134" s="19">
        <f>SUM(H134*2.2046)</f>
        <v>0</v>
      </c>
      <c r="V134" s="19">
        <f>SUM(I134*2.2046)</f>
        <v>0</v>
      </c>
      <c r="W134" s="19">
        <f>SUM(J134*2.2046)</f>
        <v>0</v>
      </c>
      <c r="X134" s="37">
        <f>W134</f>
        <v>0</v>
      </c>
      <c r="Y134" s="19">
        <f>SUM(K134*2.2046)</f>
        <v>0</v>
      </c>
      <c r="Z134" s="19">
        <f>SUM(L134*2.2046)</f>
        <v>0</v>
      </c>
      <c r="AA134" s="19">
        <f>SUM(M134*2.2046)</f>
        <v>0</v>
      </c>
      <c r="AB134" s="19">
        <f>MAX(U134:W134)+MAX(Y134:AA134)</f>
        <v>0</v>
      </c>
      <c r="AC134" s="37">
        <f>AA134</f>
        <v>0</v>
      </c>
      <c r="AD134" s="19">
        <f>SUM(P134*2.2046)</f>
        <v>0</v>
      </c>
      <c r="AE134" s="19">
        <f>SUM(Q134*2.2046)</f>
        <v>0</v>
      </c>
      <c r="AF134" s="19">
        <f>SUM(R134*2.2046)</f>
        <v>0</v>
      </c>
      <c r="AG134" s="37">
        <f>AF134</f>
        <v>0</v>
      </c>
      <c r="AH134" s="10">
        <f>IF(OR(W134&lt;0,AA134&lt;0,AF134&lt;0),"DQ",MAX(U134:W134)+MAX(Y134:AA134)+MAX(AD134:AF134))</f>
        <v>0</v>
      </c>
      <c r="AI134" s="62"/>
    </row>
    <row r="135" spans="1:35" s="7" customFormat="1" ht="12.75" hidden="1">
      <c r="A135" s="8"/>
      <c r="B135" s="21"/>
      <c r="C135" s="21" t="s">
        <v>23</v>
      </c>
      <c r="D135" s="22"/>
      <c r="E135" s="22">
        <v>90</v>
      </c>
      <c r="F135" s="17"/>
      <c r="G135" s="23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15">
        <f>IF(OR(J135&lt;0,M135&lt;0,R135&lt;0),"DQ",(MAX(H135:J135)+MAX(K135:M135)+MAX(P135:R135)))</f>
        <v>0</v>
      </c>
      <c r="U135" s="19">
        <f>SUM(H135*2.2046)</f>
        <v>0</v>
      </c>
      <c r="V135" s="19">
        <f>SUM(I135*2.2046)</f>
        <v>0</v>
      </c>
      <c r="W135" s="19">
        <f>SUM(J135*2.2046)</f>
        <v>0</v>
      </c>
      <c r="X135" s="37">
        <f>W135</f>
        <v>0</v>
      </c>
      <c r="Y135" s="19">
        <f>SUM(K135*2.2046)</f>
        <v>0</v>
      </c>
      <c r="Z135" s="19">
        <f>SUM(L135*2.2046)</f>
        <v>0</v>
      </c>
      <c r="AA135" s="19">
        <f>SUM(M135*2.2046)</f>
        <v>0</v>
      </c>
      <c r="AB135" s="19">
        <f>MAX(U135:W135)+MAX(Y135:AA135)</f>
        <v>0</v>
      </c>
      <c r="AC135" s="37">
        <f>AA135</f>
        <v>0</v>
      </c>
      <c r="AD135" s="19">
        <f>SUM(P135*2.2046)</f>
        <v>0</v>
      </c>
      <c r="AE135" s="19">
        <f>SUM(Q135*2.2046)</f>
        <v>0</v>
      </c>
      <c r="AF135" s="19">
        <f>SUM(R135*2.2046)</f>
        <v>0</v>
      </c>
      <c r="AG135" s="37">
        <f>AF135</f>
        <v>0</v>
      </c>
      <c r="AH135" s="10">
        <f>IF(OR(W135&lt;0,AA135&lt;0,AF135&lt;0),"DQ",MAX(U135:W135)+MAX(Y135:AA135)+MAX(AD135:AF135))</f>
        <v>0</v>
      </c>
      <c r="AI135" s="62"/>
    </row>
    <row r="136" spans="1:35" s="7" customFormat="1" ht="12.75" hidden="1">
      <c r="A136" s="8"/>
      <c r="B136" s="21"/>
      <c r="C136" s="21"/>
      <c r="D136" s="22"/>
      <c r="E136" s="22"/>
      <c r="F136" s="17"/>
      <c r="G136" s="23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15">
        <f>IF(OR(J136&lt;0,M136&lt;0,R136&lt;0),"DQ",(MAX(H136:J136)+MAX(K136:M136)+MAX(P136:R136)))</f>
        <v>0</v>
      </c>
      <c r="U136" s="19"/>
      <c r="V136" s="19"/>
      <c r="W136" s="19"/>
      <c r="X136" s="37">
        <f>W136</f>
        <v>0</v>
      </c>
      <c r="Y136" s="19"/>
      <c r="Z136" s="19"/>
      <c r="AA136" s="19"/>
      <c r="AB136" s="19"/>
      <c r="AC136" s="37">
        <f>AA136</f>
        <v>0</v>
      </c>
      <c r="AD136" s="19"/>
      <c r="AE136" s="19"/>
      <c r="AF136" s="19"/>
      <c r="AG136" s="37">
        <f>AF136</f>
        <v>0</v>
      </c>
      <c r="AH136" s="10">
        <f>IF(OR(W136&lt;0,AA136&lt;0,AF136&lt;0),"DQ",MAX(U136:W136)+MAX(Y136:AA136)+MAX(AD136:AF136))</f>
        <v>0</v>
      </c>
      <c r="AI136" s="62"/>
    </row>
    <row r="137" spans="1:35" s="7" customFormat="1" ht="12.75" hidden="1">
      <c r="A137" s="8"/>
      <c r="B137" s="13" t="s">
        <v>53</v>
      </c>
      <c r="D137" s="38"/>
      <c r="E137" s="8"/>
      <c r="F137" s="12"/>
      <c r="G137" s="1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15">
        <f>IF(OR(J137&lt;0,M137&lt;0,R137&lt;0),"DQ",(MAX(H137:J137)+MAX(K137:M137)+MAX(P137:R137)))</f>
        <v>0</v>
      </c>
      <c r="U137" s="19">
        <f>SUM(H137*2.2046)</f>
        <v>0</v>
      </c>
      <c r="V137" s="19">
        <f>SUM(I137*2.2046)</f>
        <v>0</v>
      </c>
      <c r="W137" s="19">
        <f>SUM(J137*2.2046)</f>
        <v>0</v>
      </c>
      <c r="X137" s="37">
        <f>W137</f>
        <v>0</v>
      </c>
      <c r="Y137" s="19">
        <f>SUM(K137*2.2046)</f>
        <v>0</v>
      </c>
      <c r="Z137" s="19">
        <f>SUM(L137*2.2046)</f>
        <v>0</v>
      </c>
      <c r="AA137" s="19">
        <f>SUM(M137*2.2046)</f>
        <v>0</v>
      </c>
      <c r="AB137" s="19"/>
      <c r="AC137" s="37">
        <f>AA137</f>
        <v>0</v>
      </c>
      <c r="AD137" s="19">
        <f>SUM(P137*2.2046)</f>
        <v>0</v>
      </c>
      <c r="AE137" s="19">
        <f>SUM(Q137*2.2046)</f>
        <v>0</v>
      </c>
      <c r="AF137" s="19">
        <f>SUM(R137*2.2046)</f>
        <v>0</v>
      </c>
      <c r="AG137" s="37">
        <f>AF137</f>
        <v>0</v>
      </c>
      <c r="AH137" s="10">
        <f>IF(OR(W137&lt;0,AA137&lt;0,AF137&lt;0),"DQ",MAX(U137:W137)+MAX(Y137:AA137)+MAX(AD137:AF137))</f>
        <v>0</v>
      </c>
      <c r="AI137" s="62"/>
    </row>
    <row r="138" spans="1:35" s="7" customFormat="1" ht="12.75" hidden="1">
      <c r="A138" s="8"/>
      <c r="B138" s="21"/>
      <c r="C138" s="21" t="s">
        <v>23</v>
      </c>
      <c r="D138" s="22"/>
      <c r="E138" s="22">
        <v>100</v>
      </c>
      <c r="F138" s="17"/>
      <c r="G138" s="23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15">
        <f>IF(OR(J138&lt;0,M138&lt;0,R138&lt;0),"DQ",(MAX(H138:J138)+MAX(K138:M138)+MAX(P138:R138)))</f>
        <v>0</v>
      </c>
      <c r="U138" s="19">
        <f>SUM(H138*2.2046)</f>
        <v>0</v>
      </c>
      <c r="V138" s="19">
        <f>SUM(I138*2.2046)</f>
        <v>0</v>
      </c>
      <c r="W138" s="19">
        <f>SUM(J138*2.2046)</f>
        <v>0</v>
      </c>
      <c r="X138" s="37">
        <f>W138</f>
        <v>0</v>
      </c>
      <c r="Y138" s="19">
        <f>SUM(K138*2.2046)</f>
        <v>0</v>
      </c>
      <c r="Z138" s="19">
        <f>SUM(L138*2.2046)</f>
        <v>0</v>
      </c>
      <c r="AA138" s="19">
        <f>SUM(M138*2.2046)</f>
        <v>0</v>
      </c>
      <c r="AB138" s="19">
        <f>MAX(U138:W138)+MAX(Y138:AA138)</f>
        <v>0</v>
      </c>
      <c r="AC138" s="37">
        <f>AA138</f>
        <v>0</v>
      </c>
      <c r="AD138" s="19">
        <f>SUM(P138*2.2046)</f>
        <v>0</v>
      </c>
      <c r="AE138" s="19">
        <f>SUM(Q138*2.2046)</f>
        <v>0</v>
      </c>
      <c r="AF138" s="19">
        <f>SUM(R138*2.2046)</f>
        <v>0</v>
      </c>
      <c r="AG138" s="37">
        <f>AF138</f>
        <v>0</v>
      </c>
      <c r="AH138" s="10">
        <f>IF(OR(W138&lt;0,AA138&lt;0,AF138&lt;0),"DQ",MAX(U138:W138)+MAX(Y138:AA138)+MAX(AD138:AF138))</f>
        <v>0</v>
      </c>
      <c r="AI138" s="62"/>
    </row>
    <row r="139" spans="1:35" s="7" customFormat="1" ht="12.75" hidden="1">
      <c r="A139" s="8"/>
      <c r="B139" s="21"/>
      <c r="C139" s="21" t="s">
        <v>23</v>
      </c>
      <c r="D139" s="22"/>
      <c r="E139" s="22">
        <v>100</v>
      </c>
      <c r="F139" s="17"/>
      <c r="G139" s="23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15">
        <f>IF(OR(J139&lt;0,M139&lt;0,R139&lt;0),"DQ",(MAX(H139:J139)+MAX(K139:M139)+MAX(P139:R139)))</f>
        <v>0</v>
      </c>
      <c r="U139" s="19">
        <f>SUM(H139*2.2046)</f>
        <v>0</v>
      </c>
      <c r="V139" s="19">
        <f>SUM(I139*2.2046)</f>
        <v>0</v>
      </c>
      <c r="W139" s="19">
        <f>SUM(J139*2.2046)</f>
        <v>0</v>
      </c>
      <c r="X139" s="37">
        <f>W139</f>
        <v>0</v>
      </c>
      <c r="Y139" s="19">
        <f>SUM(K139*2.2046)</f>
        <v>0</v>
      </c>
      <c r="Z139" s="19">
        <f>SUM(L139*2.2046)</f>
        <v>0</v>
      </c>
      <c r="AA139" s="19">
        <f>SUM(M139*2.2046)</f>
        <v>0</v>
      </c>
      <c r="AB139" s="19">
        <f>MAX(U139:W139)+MAX(Y139:AA139)</f>
        <v>0</v>
      </c>
      <c r="AC139" s="37">
        <f>AA139</f>
        <v>0</v>
      </c>
      <c r="AD139" s="19">
        <f>SUM(P139*2.2046)</f>
        <v>0</v>
      </c>
      <c r="AE139" s="19">
        <f>SUM(Q139*2.2046)</f>
        <v>0</v>
      </c>
      <c r="AF139" s="19">
        <f>SUM(R139*2.2046)</f>
        <v>0</v>
      </c>
      <c r="AG139" s="37">
        <f>AF139</f>
        <v>0</v>
      </c>
      <c r="AH139" s="10">
        <f>IF(OR(W139&lt;0,AA139&lt;0,AF139&lt;0),"DQ",MAX(U139:W139)+MAX(Y139:AA139)+MAX(AD139:AF139))</f>
        <v>0</v>
      </c>
      <c r="AI139" s="62"/>
    </row>
    <row r="140" spans="1:35" s="7" customFormat="1" ht="12.75" hidden="1">
      <c r="A140" s="8"/>
      <c r="B140" s="21"/>
      <c r="C140" s="21" t="s">
        <v>23</v>
      </c>
      <c r="D140" s="22"/>
      <c r="E140" s="22">
        <v>100</v>
      </c>
      <c r="F140" s="17"/>
      <c r="G140" s="23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15">
        <f>IF(OR(J140&lt;0,M140&lt;0,R140&lt;0),"DQ",(MAX(H140:J140)+MAX(K140:M140)+MAX(P140:R140)))</f>
        <v>0</v>
      </c>
      <c r="U140" s="19">
        <f>SUM(H140*2.2046)</f>
        <v>0</v>
      </c>
      <c r="V140" s="19">
        <f>SUM(I140*2.2046)</f>
        <v>0</v>
      </c>
      <c r="W140" s="19">
        <f>SUM(J140*2.2046)</f>
        <v>0</v>
      </c>
      <c r="X140" s="37">
        <f>W140</f>
        <v>0</v>
      </c>
      <c r="Y140" s="19">
        <f>SUM(K140*2.2046)</f>
        <v>0</v>
      </c>
      <c r="Z140" s="19">
        <f>SUM(L140*2.2046)</f>
        <v>0</v>
      </c>
      <c r="AA140" s="19">
        <f>SUM(M140*2.2046)</f>
        <v>0</v>
      </c>
      <c r="AB140" s="19">
        <f>MAX(U140:W140)+MAX(Y140:AA140)</f>
        <v>0</v>
      </c>
      <c r="AC140" s="37">
        <f>AA140</f>
        <v>0</v>
      </c>
      <c r="AD140" s="19">
        <f>SUM(P140*2.2046)</f>
        <v>0</v>
      </c>
      <c r="AE140" s="19">
        <f>SUM(Q140*2.2046)</f>
        <v>0</v>
      </c>
      <c r="AF140" s="19">
        <f>SUM(R140*2.2046)</f>
        <v>0</v>
      </c>
      <c r="AG140" s="37">
        <f>AF140</f>
        <v>0</v>
      </c>
      <c r="AH140" s="10">
        <f>IF(OR(W140&lt;0,AA140&lt;0,AF140&lt;0),"DQ",MAX(U140:W140)+MAX(Y140:AA140)+MAX(AD140:AF140))</f>
        <v>0</v>
      </c>
      <c r="AI140" s="62"/>
    </row>
    <row r="141" spans="1:35" s="7" customFormat="1" ht="12.75" hidden="1">
      <c r="A141" s="8"/>
      <c r="B141" s="21"/>
      <c r="C141" s="21"/>
      <c r="D141" s="22"/>
      <c r="E141" s="22"/>
      <c r="F141" s="17"/>
      <c r="G141" s="23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15">
        <f>IF(OR(J141&lt;0,M141&lt;0,R141&lt;0),"DQ",(MAX(H141:J141)+MAX(K141:M141)+MAX(P141:R141)))</f>
        <v>0</v>
      </c>
      <c r="U141" s="19"/>
      <c r="V141" s="19"/>
      <c r="W141" s="19"/>
      <c r="X141" s="37">
        <f>W141</f>
        <v>0</v>
      </c>
      <c r="Y141" s="19"/>
      <c r="Z141" s="19"/>
      <c r="AA141" s="19"/>
      <c r="AB141" s="19"/>
      <c r="AC141" s="37">
        <f>AA141</f>
        <v>0</v>
      </c>
      <c r="AD141" s="19"/>
      <c r="AE141" s="19"/>
      <c r="AF141" s="19"/>
      <c r="AG141" s="37">
        <f>AF141</f>
        <v>0</v>
      </c>
      <c r="AH141" s="10">
        <f>IF(OR(W141&lt;0,AA141&lt;0,AF141&lt;0),"DQ",MAX(U141:W141)+MAX(Y141:AA141)+MAX(AD141:AF141))</f>
        <v>0</v>
      </c>
      <c r="AI141" s="62"/>
    </row>
    <row r="142" spans="1:35" s="7" customFormat="1" ht="12.75" hidden="1">
      <c r="A142" s="8"/>
      <c r="B142" s="13" t="s">
        <v>94</v>
      </c>
      <c r="D142" s="38"/>
      <c r="E142" s="8"/>
      <c r="F142" s="12"/>
      <c r="G142" s="1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15">
        <f>IF(OR(J142&lt;0,M142&lt;0,R142&lt;0),"DQ",(MAX(H142:J142)+MAX(K142:M142)+MAX(P142:R142)))</f>
        <v>0</v>
      </c>
      <c r="U142" s="19">
        <f>SUM(H142*2.2046)</f>
        <v>0</v>
      </c>
      <c r="V142" s="19">
        <f>SUM(I142*2.2046)</f>
        <v>0</v>
      </c>
      <c r="W142" s="19">
        <f>SUM(J142*2.2046)</f>
        <v>0</v>
      </c>
      <c r="X142" s="37">
        <f>W142</f>
        <v>0</v>
      </c>
      <c r="Y142" s="19">
        <f>SUM(K142*2.2046)</f>
        <v>0</v>
      </c>
      <c r="Z142" s="19">
        <f>SUM(L142*2.2046)</f>
        <v>0</v>
      </c>
      <c r="AA142" s="19">
        <f>SUM(M142*2.2046)</f>
        <v>0</v>
      </c>
      <c r="AB142" s="19"/>
      <c r="AC142" s="37">
        <f>AA142</f>
        <v>0</v>
      </c>
      <c r="AD142" s="19">
        <f>SUM(P142*2.2046)</f>
        <v>0</v>
      </c>
      <c r="AE142" s="19">
        <f>SUM(Q142*2.2046)</f>
        <v>0</v>
      </c>
      <c r="AF142" s="19">
        <f>SUM(R142*2.2046)</f>
        <v>0</v>
      </c>
      <c r="AG142" s="37">
        <f>AF142</f>
        <v>0</v>
      </c>
      <c r="AH142" s="10">
        <f>IF(OR(W142&lt;0,AA142&lt;0,AF142&lt;0),"DQ",MAX(U142:W142)+MAX(Y142:AA142)+MAX(AD142:AF142))</f>
        <v>0</v>
      </c>
      <c r="AI142" s="62"/>
    </row>
    <row r="143" spans="1:35" s="7" customFormat="1" ht="12.75" hidden="1">
      <c r="A143" s="39"/>
      <c r="B143" s="21"/>
      <c r="C143" s="21" t="s">
        <v>23</v>
      </c>
      <c r="D143" s="22"/>
      <c r="E143" s="22">
        <v>110</v>
      </c>
      <c r="F143" s="17"/>
      <c r="G143" s="23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15">
        <f>IF(OR(J143&lt;0,M143&lt;0,R143&lt;0),"DQ",(MAX(H143:J143)+MAX(K143:M143)+MAX(P143:R143)))</f>
        <v>0</v>
      </c>
      <c r="U143" s="19">
        <f>SUM(H143*2.2046)</f>
        <v>0</v>
      </c>
      <c r="V143" s="19">
        <f>SUM(I143*2.2046)</f>
        <v>0</v>
      </c>
      <c r="W143" s="19">
        <f>SUM(J143*2.2046)</f>
        <v>0</v>
      </c>
      <c r="X143" s="37">
        <f>W143</f>
        <v>0</v>
      </c>
      <c r="Y143" s="19">
        <f>SUM(K143*2.2046)</f>
        <v>0</v>
      </c>
      <c r="Z143" s="19">
        <f>SUM(L143*2.2046)</f>
        <v>0</v>
      </c>
      <c r="AA143" s="19">
        <f>SUM(M143*2.2046)</f>
        <v>0</v>
      </c>
      <c r="AB143" s="19">
        <f>MAX(U143:W143)+MAX(Y143:AA143)</f>
        <v>0</v>
      </c>
      <c r="AC143" s="37">
        <f>AA143</f>
        <v>0</v>
      </c>
      <c r="AD143" s="19">
        <f>SUM(P143*2.2046)</f>
        <v>0</v>
      </c>
      <c r="AE143" s="19">
        <f>SUM(Q143*2.2046)</f>
        <v>0</v>
      </c>
      <c r="AF143" s="19">
        <f>SUM(R143*2.2046)</f>
        <v>0</v>
      </c>
      <c r="AG143" s="37">
        <f>AF143</f>
        <v>0</v>
      </c>
      <c r="AH143" s="10">
        <f>IF(OR(W143&lt;0,AA143&lt;0,AF143&lt;0),"DQ",MAX(U143:W143)+MAX(Y143:AA143)+MAX(AD143:AF143))</f>
        <v>0</v>
      </c>
      <c r="AI143" s="62"/>
    </row>
    <row r="144" spans="1:35" s="21" customFormat="1" ht="12.75" hidden="1">
      <c r="A144" s="8"/>
      <c r="B144" s="7"/>
      <c r="C144" s="7"/>
      <c r="D144" s="22"/>
      <c r="E144" s="8"/>
      <c r="F144" s="12"/>
      <c r="G144" s="1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15">
        <f>IF(OR(J144&lt;0,M144&lt;0,R144&lt;0),"DQ",(MAX(H144:J144)+MAX(K144:M144)+MAX(P144:R144)))</f>
        <v>0</v>
      </c>
      <c r="U144" s="19"/>
      <c r="V144" s="19"/>
      <c r="W144" s="19"/>
      <c r="X144" s="37"/>
      <c r="Y144" s="19"/>
      <c r="Z144" s="19"/>
      <c r="AA144" s="19"/>
      <c r="AB144" s="19"/>
      <c r="AC144" s="37">
        <f>AA144</f>
        <v>0</v>
      </c>
      <c r="AD144" s="19"/>
      <c r="AE144" s="19"/>
      <c r="AF144" s="19"/>
      <c r="AG144" s="37">
        <f>AF144</f>
        <v>0</v>
      </c>
      <c r="AH144" s="10">
        <f>IF(OR(W144&lt;0,AA144&lt;0,AF144&lt;0),"DQ",MAX(U144:W144)+MAX(Y144:AA144)+MAX(AD144:AF144))</f>
        <v>0</v>
      </c>
      <c r="AI144" s="64"/>
    </row>
    <row r="145" spans="1:35" s="7" customFormat="1" ht="12.75" hidden="1">
      <c r="A145" s="8"/>
      <c r="B145" s="13" t="s">
        <v>87</v>
      </c>
      <c r="D145" s="38"/>
      <c r="E145" s="8"/>
      <c r="F145" s="12"/>
      <c r="G145" s="1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15">
        <f>IF(OR(J145&lt;0,M145&lt;0,R145&lt;0),"DQ",(MAX(H145:J145)+MAX(K145:M145)+MAX(P145:R145)))</f>
        <v>0</v>
      </c>
      <c r="U145" s="19">
        <f>SUM(H145*2.2046)</f>
        <v>0</v>
      </c>
      <c r="V145" s="19">
        <f>SUM(I145*2.2046)</f>
        <v>0</v>
      </c>
      <c r="W145" s="19">
        <f>SUM(J145*2.2046)</f>
        <v>0</v>
      </c>
      <c r="X145" s="37">
        <f>W145</f>
        <v>0</v>
      </c>
      <c r="Y145" s="19">
        <f>SUM(K145*2.2046)</f>
        <v>0</v>
      </c>
      <c r="Z145" s="19">
        <f>SUM(L145*2.2046)</f>
        <v>0</v>
      </c>
      <c r="AA145" s="19">
        <f>SUM(M145*2.2046)</f>
        <v>0</v>
      </c>
      <c r="AB145" s="19"/>
      <c r="AC145" s="37">
        <f>AA145</f>
        <v>0</v>
      </c>
      <c r="AD145" s="19">
        <f>SUM(P145*2.2046)</f>
        <v>0</v>
      </c>
      <c r="AE145" s="19">
        <f>SUM(Q145*2.2046)</f>
        <v>0</v>
      </c>
      <c r="AF145" s="19">
        <f>SUM(R145*2.2046)</f>
        <v>0</v>
      </c>
      <c r="AG145" s="37">
        <f>AF145</f>
        <v>0</v>
      </c>
      <c r="AH145" s="10">
        <f>IF(OR(W145&lt;0,AA145&lt;0,AF145&lt;0),"DQ",MAX(U145:W145)+MAX(Y145:AA145)+MAX(AD145:AF145))</f>
        <v>0</v>
      </c>
      <c r="AI145" s="62"/>
    </row>
    <row r="146" spans="1:35" s="7" customFormat="1" ht="12.75" hidden="1">
      <c r="A146" s="8"/>
      <c r="B146" s="21"/>
      <c r="C146" s="21" t="s">
        <v>38</v>
      </c>
      <c r="D146" s="22"/>
      <c r="E146" s="22">
        <v>110</v>
      </c>
      <c r="F146" s="17"/>
      <c r="G146" s="23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15">
        <f>IF(OR(J146&lt;0,M146&lt;0,R146&lt;0),"DQ",(MAX(H146:J146)+MAX(K146:M146)+MAX(P146:R146)))</f>
        <v>0</v>
      </c>
      <c r="U146" s="19">
        <f>SUM(H146*2.2046)</f>
        <v>0</v>
      </c>
      <c r="V146" s="19">
        <f>SUM(I146*2.2046)</f>
        <v>0</v>
      </c>
      <c r="W146" s="19">
        <f>SUM(J146*2.2046)</f>
        <v>0</v>
      </c>
      <c r="X146" s="37">
        <f>W146</f>
        <v>0</v>
      </c>
      <c r="Y146" s="19">
        <f>SUM(K146*2.2046)</f>
        <v>0</v>
      </c>
      <c r="Z146" s="19">
        <f>SUM(L146*2.2046)</f>
        <v>0</v>
      </c>
      <c r="AA146" s="19">
        <f>SUM(M146*2.2046)</f>
        <v>0</v>
      </c>
      <c r="AB146" s="19">
        <f>MAX(U146:W146)+MAX(Y146:AA146)</f>
        <v>0</v>
      </c>
      <c r="AC146" s="37">
        <f>AA146</f>
        <v>0</v>
      </c>
      <c r="AD146" s="19">
        <f>SUM(P146*2.2046)</f>
        <v>0</v>
      </c>
      <c r="AE146" s="19">
        <f>SUM(Q146*2.2046)</f>
        <v>0</v>
      </c>
      <c r="AF146" s="19">
        <f>SUM(R146*2.2046)</f>
        <v>0</v>
      </c>
      <c r="AG146" s="37">
        <f>AF146</f>
        <v>0</v>
      </c>
      <c r="AH146" s="10">
        <f>IF(OR(W146&lt;0,AA146&lt;0,AF146&lt;0),"DQ",MAX(U146:W146)+MAX(Y146:AA146)+MAX(AD146:AF146))</f>
        <v>0</v>
      </c>
      <c r="AI146" s="62"/>
    </row>
    <row r="147" spans="1:35" s="21" customFormat="1" ht="12.75" hidden="1">
      <c r="A147" s="8"/>
      <c r="B147" s="7"/>
      <c r="C147" s="7"/>
      <c r="D147" s="22"/>
      <c r="E147" s="8"/>
      <c r="F147" s="12"/>
      <c r="G147" s="1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15">
        <f>IF(OR(J147&lt;0,M147&lt;0,R147&lt;0),"DQ",(MAX(H147:J147)+MAX(K147:M147)+MAX(P147:R147)))</f>
        <v>0</v>
      </c>
      <c r="U147" s="19"/>
      <c r="V147" s="19"/>
      <c r="W147" s="19"/>
      <c r="X147" s="37"/>
      <c r="Y147" s="19"/>
      <c r="Z147" s="19"/>
      <c r="AA147" s="19"/>
      <c r="AB147" s="19"/>
      <c r="AC147" s="37">
        <f>AA147</f>
        <v>0</v>
      </c>
      <c r="AD147" s="19"/>
      <c r="AE147" s="19"/>
      <c r="AF147" s="19"/>
      <c r="AG147" s="37">
        <f>AF147</f>
        <v>0</v>
      </c>
      <c r="AH147" s="10">
        <f>IF(OR(W147&lt;0,AA147&lt;0,AF147&lt;0),"DQ",MAX(U147:W147)+MAX(Y147:AA147)+MAX(AD147:AF147))</f>
        <v>0</v>
      </c>
      <c r="AI147" s="64"/>
    </row>
    <row r="148" spans="1:35" s="7" customFormat="1" ht="12.75" hidden="1">
      <c r="A148" s="8"/>
      <c r="B148" s="13" t="s">
        <v>84</v>
      </c>
      <c r="D148" s="38"/>
      <c r="E148" s="8"/>
      <c r="F148" s="12"/>
      <c r="G148" s="1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15">
        <f>IF(OR(J148&lt;0,M148&lt;0,R148&lt;0),"DQ",(MAX(H148:J148)+MAX(K148:M148)+MAX(P148:R148)))</f>
        <v>0</v>
      </c>
      <c r="U148" s="19">
        <f>SUM(H148*2.2046)</f>
        <v>0</v>
      </c>
      <c r="V148" s="19">
        <f>SUM(I148*2.2046)</f>
        <v>0</v>
      </c>
      <c r="W148" s="19">
        <f>SUM(J148*2.2046)</f>
        <v>0</v>
      </c>
      <c r="X148" s="37">
        <f>W148</f>
        <v>0</v>
      </c>
      <c r="Y148" s="19">
        <f>SUM(K148*2.2046)</f>
        <v>0</v>
      </c>
      <c r="Z148" s="19">
        <f>SUM(L148*2.2046)</f>
        <v>0</v>
      </c>
      <c r="AA148" s="19">
        <f>SUM(M148*2.2046)</f>
        <v>0</v>
      </c>
      <c r="AB148" s="19"/>
      <c r="AC148" s="37">
        <f>AA148</f>
        <v>0</v>
      </c>
      <c r="AD148" s="19">
        <f>SUM(P148*2.2046)</f>
        <v>0</v>
      </c>
      <c r="AE148" s="19">
        <f>SUM(Q148*2.2046)</f>
        <v>0</v>
      </c>
      <c r="AF148" s="19">
        <f>SUM(R148*2.2046)</f>
        <v>0</v>
      </c>
      <c r="AG148" s="37">
        <f>AF148</f>
        <v>0</v>
      </c>
      <c r="AH148" s="10">
        <f>IF(OR(W148&lt;0,AA148&lt;0,AF148&lt;0),"DQ",MAX(U148:W148)+MAX(Y148:AA148)+MAX(AD148:AF148))</f>
        <v>0</v>
      </c>
      <c r="AI148" s="62"/>
    </row>
    <row r="149" spans="1:35" s="7" customFormat="1" ht="12.75" hidden="1">
      <c r="A149" s="8"/>
      <c r="B149" s="21"/>
      <c r="C149" s="21" t="s">
        <v>38</v>
      </c>
      <c r="D149" s="22"/>
      <c r="E149" s="22">
        <v>125</v>
      </c>
      <c r="F149" s="17"/>
      <c r="G149" s="23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15">
        <f>IF(OR(J149&lt;0,M149&lt;0,R149&lt;0),"DQ",(MAX(H149:J149)+MAX(K149:M149)+MAX(P149:R149)))</f>
        <v>0</v>
      </c>
      <c r="U149" s="19">
        <f>SUM(H149*2.2046)</f>
        <v>0</v>
      </c>
      <c r="V149" s="19">
        <f>SUM(I149*2.2046)</f>
        <v>0</v>
      </c>
      <c r="W149" s="19">
        <f>SUM(J149*2.2046)</f>
        <v>0</v>
      </c>
      <c r="X149" s="37">
        <f>W149</f>
        <v>0</v>
      </c>
      <c r="Y149" s="19">
        <f>SUM(K149*2.2046)</f>
        <v>0</v>
      </c>
      <c r="Z149" s="19">
        <f>SUM(L149*2.2046)</f>
        <v>0</v>
      </c>
      <c r="AA149" s="19">
        <f>SUM(M149*2.2046)</f>
        <v>0</v>
      </c>
      <c r="AB149" s="19">
        <f>MAX(U149:W149)+MAX(Y149:AA149)</f>
        <v>0</v>
      </c>
      <c r="AC149" s="37">
        <f>AA149</f>
        <v>0</v>
      </c>
      <c r="AD149" s="19">
        <f>SUM(P149*2.2046)</f>
        <v>0</v>
      </c>
      <c r="AE149" s="19">
        <f>SUM(Q149*2.2046)</f>
        <v>0</v>
      </c>
      <c r="AF149" s="19">
        <f>SUM(R149*2.2046)</f>
        <v>0</v>
      </c>
      <c r="AG149" s="37">
        <f>AF149</f>
        <v>0</v>
      </c>
      <c r="AH149" s="10">
        <f>IF(OR(W149&lt;0,AA149&lt;0,AF149&lt;0),"DQ",MAX(U149:W149)+MAX(Y149:AA149)+MAX(AD149:AF149))</f>
        <v>0</v>
      </c>
      <c r="AI149" s="62"/>
    </row>
    <row r="150" spans="1:35" s="7" customFormat="1" ht="12.75" hidden="1">
      <c r="A150" s="8"/>
      <c r="B150" s="21"/>
      <c r="C150" s="21"/>
      <c r="D150" s="22"/>
      <c r="E150" s="22"/>
      <c r="F150" s="17"/>
      <c r="G150" s="23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15">
        <f>IF(OR(J150&lt;0,M150&lt;0,R150&lt;0),"DQ",(MAX(H150:J150)+MAX(K150:M150)+MAX(P150:R150)))</f>
        <v>0</v>
      </c>
      <c r="U150" s="19"/>
      <c r="V150" s="19"/>
      <c r="W150" s="19"/>
      <c r="X150" s="37">
        <f>W150</f>
        <v>0</v>
      </c>
      <c r="Y150" s="19"/>
      <c r="Z150" s="19"/>
      <c r="AA150" s="19"/>
      <c r="AB150" s="19"/>
      <c r="AC150" s="37">
        <f>AA150</f>
        <v>0</v>
      </c>
      <c r="AD150" s="19"/>
      <c r="AE150" s="19"/>
      <c r="AF150" s="19"/>
      <c r="AG150" s="37">
        <f>AF150</f>
        <v>0</v>
      </c>
      <c r="AH150" s="10">
        <f>IF(OR(W150&lt;0,AA150&lt;0,AF150&lt;0),"DQ",MAX(U150:W150)+MAX(Y150:AA150)+MAX(AD150:AF150))</f>
        <v>0</v>
      </c>
      <c r="AI150" s="62"/>
    </row>
    <row r="151" spans="1:35" s="7" customFormat="1" ht="12.75" hidden="1">
      <c r="A151" s="8"/>
      <c r="B151" s="13" t="s">
        <v>74</v>
      </c>
      <c r="D151" s="38"/>
      <c r="E151" s="8"/>
      <c r="F151" s="12"/>
      <c r="G151" s="1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15">
        <f>IF(OR(J151&lt;0,M151&lt;0,R151&lt;0),"DQ",(MAX(H151:J151)+MAX(K151:M151)+MAX(P151:R151)))</f>
        <v>0</v>
      </c>
      <c r="U151" s="19">
        <f>SUM(H151*2.2046)</f>
        <v>0</v>
      </c>
      <c r="V151" s="19">
        <f>SUM(I151*2.2046)</f>
        <v>0</v>
      </c>
      <c r="W151" s="19">
        <f>SUM(J151*2.2046)</f>
        <v>0</v>
      </c>
      <c r="X151" s="37">
        <f>W151</f>
        <v>0</v>
      </c>
      <c r="Y151" s="19">
        <f>SUM(K151*2.2046)</f>
        <v>0</v>
      </c>
      <c r="Z151" s="19">
        <f>SUM(L151*2.2046)</f>
        <v>0</v>
      </c>
      <c r="AA151" s="19">
        <f>SUM(M151*2.2046)</f>
        <v>0</v>
      </c>
      <c r="AB151" s="19"/>
      <c r="AC151" s="37">
        <f>AA151</f>
        <v>0</v>
      </c>
      <c r="AD151" s="19">
        <f>SUM(P151*2.2046)</f>
        <v>0</v>
      </c>
      <c r="AE151" s="19">
        <f>SUM(Q151*2.2046)</f>
        <v>0</v>
      </c>
      <c r="AF151" s="19">
        <f>SUM(R151*2.2046)</f>
        <v>0</v>
      </c>
      <c r="AG151" s="37">
        <f>AF151</f>
        <v>0</v>
      </c>
      <c r="AH151" s="10">
        <f>IF(OR(W151&lt;0,AA151&lt;0,AF151&lt;0),"DQ",MAX(U151:W151)+MAX(Y151:AA151)+MAX(AD151:AF151))</f>
        <v>0</v>
      </c>
      <c r="AI151" s="62"/>
    </row>
    <row r="152" spans="1:35" s="7" customFormat="1" ht="12.75" hidden="1">
      <c r="A152" s="8"/>
      <c r="B152" s="21"/>
      <c r="C152" s="21" t="s">
        <v>35</v>
      </c>
      <c r="D152" s="22"/>
      <c r="E152" s="22">
        <v>90</v>
      </c>
      <c r="F152" s="17"/>
      <c r="G152" s="23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15">
        <f>IF(OR(J152&lt;0,M152&lt;0,R152&lt;0),"DQ",(MAX(H152:J152)+MAX(K152:M152)+MAX(P152:R152)))</f>
        <v>0</v>
      </c>
      <c r="U152" s="19">
        <f>SUM(H152*2.2046)</f>
        <v>0</v>
      </c>
      <c r="V152" s="19">
        <f>SUM(I152*2.2046)</f>
        <v>0</v>
      </c>
      <c r="W152" s="19">
        <f>SUM(J152*2.2046)</f>
        <v>0</v>
      </c>
      <c r="X152" s="37">
        <f>W152</f>
        <v>0</v>
      </c>
      <c r="Y152" s="19">
        <f>SUM(K152*2.2046)</f>
        <v>0</v>
      </c>
      <c r="Z152" s="19">
        <f>SUM(L152*2.2046)</f>
        <v>0</v>
      </c>
      <c r="AA152" s="19">
        <f>SUM(M152*2.2046)</f>
        <v>0</v>
      </c>
      <c r="AB152" s="19">
        <f>MAX(U152:W152)+MAX(Y152:AA152)</f>
        <v>0</v>
      </c>
      <c r="AC152" s="37">
        <f>AA152</f>
        <v>0</v>
      </c>
      <c r="AD152" s="19">
        <f>SUM(P152*2.2046)</f>
        <v>0</v>
      </c>
      <c r="AE152" s="19">
        <f>SUM(Q152*2.2046)</f>
        <v>0</v>
      </c>
      <c r="AF152" s="19">
        <f>SUM(R152*2.2046)</f>
        <v>0</v>
      </c>
      <c r="AG152" s="37">
        <f>AF152</f>
        <v>0</v>
      </c>
      <c r="AH152" s="10">
        <f>IF(OR(W152&lt;0,AA152&lt;0,AF152&lt;0),"DQ",MAX(U152:W152)+MAX(Y152:AA152)+MAX(AD152:AF152))</f>
        <v>0</v>
      </c>
      <c r="AI152" s="62"/>
    </row>
    <row r="153" spans="1:35" s="21" customFormat="1" ht="12.75" hidden="1">
      <c r="A153" s="8"/>
      <c r="B153" s="7"/>
      <c r="C153" s="7"/>
      <c r="D153" s="8"/>
      <c r="E153" s="8"/>
      <c r="F153" s="12"/>
      <c r="G153" s="1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15">
        <f>IF(OR(J153&lt;0,M153&lt;0,R153&lt;0),"DQ",(MAX(H153:J153)+MAX(K153:M153)+MAX(P153:R153)))</f>
        <v>0</v>
      </c>
      <c r="U153" s="19"/>
      <c r="V153" s="19"/>
      <c r="W153" s="19"/>
      <c r="X153" s="37">
        <f>W153</f>
        <v>0</v>
      </c>
      <c r="Y153" s="19"/>
      <c r="Z153" s="19"/>
      <c r="AA153" s="19"/>
      <c r="AB153" s="19"/>
      <c r="AC153" s="37">
        <f>AA153</f>
        <v>0</v>
      </c>
      <c r="AD153" s="19"/>
      <c r="AE153" s="19"/>
      <c r="AF153" s="19"/>
      <c r="AG153" s="37">
        <f>AF153</f>
        <v>0</v>
      </c>
      <c r="AH153" s="10">
        <f>IF(OR(W153&lt;0,AA153&lt;0,AF153&lt;0),"DQ",MAX(U153:W153)+MAX(Y153:AA153)+MAX(AD153:AF153))</f>
        <v>0</v>
      </c>
      <c r="AI153" s="64"/>
    </row>
    <row r="154" spans="1:35" s="16" customFormat="1" ht="15.75" hidden="1">
      <c r="A154" s="8"/>
      <c r="B154" s="67" t="s">
        <v>99</v>
      </c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9"/>
      <c r="AI154" s="63"/>
    </row>
    <row r="155" spans="1:35" s="7" customFormat="1" ht="16.5" customHeight="1" hidden="1">
      <c r="A155" s="24"/>
      <c r="B155" s="33" t="s">
        <v>43</v>
      </c>
      <c r="C155" s="32"/>
      <c r="D155" s="33"/>
      <c r="E155" s="32"/>
      <c r="F155" s="32"/>
      <c r="G155" s="32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15">
        <f>IF(OR(J155&lt;0,M155&lt;0,R155&lt;0),"DQ",(MAX(H155:J155)+MAX(K155:M155)+MAX(P155:R155)))</f>
        <v>0</v>
      </c>
      <c r="U155" s="32"/>
      <c r="V155" s="32"/>
      <c r="W155" s="32"/>
      <c r="X155" s="37">
        <f>W155</f>
        <v>0</v>
      </c>
      <c r="Y155" s="19">
        <f>SUM(K155*2.2046)</f>
        <v>0</v>
      </c>
      <c r="Z155" s="19">
        <f>SUM(L155*2.2046)</f>
        <v>0</v>
      </c>
      <c r="AA155" s="19">
        <f>SUM(M155*2.2046)</f>
        <v>0</v>
      </c>
      <c r="AB155" s="19"/>
      <c r="AC155" s="37">
        <f>AA155</f>
        <v>0</v>
      </c>
      <c r="AD155" s="19">
        <f>SUM(P155*2.2046)</f>
        <v>0</v>
      </c>
      <c r="AE155" s="19">
        <f>SUM(Q155*2.2046)</f>
        <v>0</v>
      </c>
      <c r="AF155" s="19">
        <f>SUM(R155*2.2046)</f>
        <v>0</v>
      </c>
      <c r="AG155" s="37">
        <f>AF155</f>
        <v>0</v>
      </c>
      <c r="AH155" s="10">
        <f>IF(OR(W155&lt;0,AA155&lt;0,AF155&lt;0),"DQ",MAX(U155:W155)+MAX(Y155:AA155)+MAX(AD155:AF155))</f>
        <v>0</v>
      </c>
      <c r="AI155" s="62"/>
    </row>
    <row r="156" spans="1:35" s="7" customFormat="1" ht="12.75" hidden="1">
      <c r="A156" s="8"/>
      <c r="B156" s="13" t="s">
        <v>75</v>
      </c>
      <c r="D156" s="8"/>
      <c r="E156" s="8"/>
      <c r="F156" s="12"/>
      <c r="G156" s="1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15">
        <f>IF(OR(J156&lt;0,M156&lt;0,R156&lt;0),"DQ",(MAX(H156:J156)+MAX(K156:M156)+MAX(P156:R156)))</f>
        <v>0</v>
      </c>
      <c r="U156" s="19">
        <f>SUM(H156*2.2046)</f>
        <v>0</v>
      </c>
      <c r="V156" s="19">
        <f>SUM(I156*2.2046)</f>
        <v>0</v>
      </c>
      <c r="W156" s="19">
        <f>SUM(J156*2.2046)</f>
        <v>0</v>
      </c>
      <c r="X156" s="37">
        <f>W156</f>
        <v>0</v>
      </c>
      <c r="Y156" s="19">
        <f>SUM(K156*2.2046)</f>
        <v>0</v>
      </c>
      <c r="Z156" s="19">
        <f>SUM(L156*2.2046)</f>
        <v>0</v>
      </c>
      <c r="AA156" s="19">
        <f>SUM(M156*2.2046)</f>
        <v>0</v>
      </c>
      <c r="AB156" s="19"/>
      <c r="AC156" s="37">
        <f>AA156</f>
        <v>0</v>
      </c>
      <c r="AD156" s="19">
        <f>SUM(P156*2.2046)</f>
        <v>0</v>
      </c>
      <c r="AE156" s="19">
        <f>SUM(Q156*2.2046)</f>
        <v>0</v>
      </c>
      <c r="AF156" s="19">
        <f>SUM(R156*2.2046)</f>
        <v>0</v>
      </c>
      <c r="AG156" s="37">
        <f>AF156</f>
        <v>0</v>
      </c>
      <c r="AH156" s="10">
        <f>IF(OR(W156&lt;0,AA156&lt;0,AF156&lt;0),"DQ",MAX(U156:W156)+MAX(Y156:AA156)+MAX(AD156:AF156))</f>
        <v>0</v>
      </c>
      <c r="AI156" s="62"/>
    </row>
    <row r="157" spans="1:35" s="16" customFormat="1" ht="12.75" hidden="1">
      <c r="A157" s="8"/>
      <c r="B157" s="21"/>
      <c r="C157" s="7" t="s">
        <v>24</v>
      </c>
      <c r="D157" s="8"/>
      <c r="E157" s="8">
        <v>90</v>
      </c>
      <c r="F157" s="12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15">
        <f>IF(OR(J157&lt;0,M157&lt;0,R157&lt;0),"DQ",(MAX(H157:J157)+MAX(K157:M157)+MAX(P157:R157)))</f>
        <v>0</v>
      </c>
      <c r="U157" s="19">
        <f>SUM(H157*2.2046)</f>
        <v>0</v>
      </c>
      <c r="V157" s="19">
        <f>SUM(I157*2.2046)</f>
        <v>0</v>
      </c>
      <c r="W157" s="19">
        <f>SUM(J157*2.2046)</f>
        <v>0</v>
      </c>
      <c r="X157" s="37">
        <f>W157</f>
        <v>0</v>
      </c>
      <c r="Y157" s="19">
        <f>SUM(K157*2.2046)</f>
        <v>0</v>
      </c>
      <c r="Z157" s="19">
        <f>SUM(L157*2.2046)</f>
        <v>0</v>
      </c>
      <c r="AA157" s="19">
        <f>SUM(M157*2.2046)</f>
        <v>0</v>
      </c>
      <c r="AB157" s="19">
        <f>MAX(U157:W157)+MAX(Y157:AA157)</f>
        <v>0</v>
      </c>
      <c r="AC157" s="37">
        <f>AA157</f>
        <v>0</v>
      </c>
      <c r="AD157" s="19">
        <f>SUM(P157*2.2046)</f>
        <v>0</v>
      </c>
      <c r="AE157" s="19">
        <f>SUM(Q157*2.2046)</f>
        <v>0</v>
      </c>
      <c r="AF157" s="19">
        <f>SUM(R157*2.2046)</f>
        <v>0</v>
      </c>
      <c r="AG157" s="37">
        <f>AF157</f>
        <v>0</v>
      </c>
      <c r="AH157" s="10">
        <f>IF(OR(W157&lt;0,AA157&lt;0,AF157&lt;0),"DQ",MAX(U157:W157)+MAX(Y157:AA157)+MAX(AD157:AF157))</f>
        <v>0</v>
      </c>
      <c r="AI157" s="64"/>
    </row>
    <row r="158" spans="1:35" s="16" customFormat="1" ht="12.75" hidden="1">
      <c r="A158" s="8"/>
      <c r="B158" s="21"/>
      <c r="C158" s="7"/>
      <c r="D158" s="8"/>
      <c r="E158" s="8"/>
      <c r="F158" s="12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15"/>
      <c r="U158" s="19"/>
      <c r="V158" s="19"/>
      <c r="W158" s="19"/>
      <c r="X158" s="37"/>
      <c r="Y158" s="19"/>
      <c r="Z158" s="19"/>
      <c r="AA158" s="19"/>
      <c r="AB158" s="19"/>
      <c r="AC158" s="37"/>
      <c r="AD158" s="19"/>
      <c r="AE158" s="19"/>
      <c r="AF158" s="19"/>
      <c r="AG158" s="37"/>
      <c r="AH158" s="10"/>
      <c r="AI158" s="63"/>
    </row>
    <row r="159" spans="1:35" s="7" customFormat="1" ht="16.5" customHeight="1" hidden="1">
      <c r="A159" s="24"/>
      <c r="B159" s="33" t="s">
        <v>34</v>
      </c>
      <c r="C159" s="32"/>
      <c r="D159" s="33"/>
      <c r="E159" s="32"/>
      <c r="F159" s="32"/>
      <c r="G159" s="32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15">
        <f>IF(OR(J159&lt;0,M159&lt;0,R159&lt;0),"DQ",(MAX(H159:J159)+MAX(K159:M159)+MAX(P159:R159)))</f>
        <v>0</v>
      </c>
      <c r="U159" s="32"/>
      <c r="V159" s="32"/>
      <c r="W159" s="32"/>
      <c r="X159" s="37">
        <f>W159</f>
        <v>0</v>
      </c>
      <c r="Y159" s="19">
        <f>SUM(K159*2.2046)</f>
        <v>0</v>
      </c>
      <c r="Z159" s="19">
        <f>SUM(L159*2.2046)</f>
        <v>0</v>
      </c>
      <c r="AA159" s="19">
        <f>SUM(M159*2.2046)</f>
        <v>0</v>
      </c>
      <c r="AB159" s="19"/>
      <c r="AC159" s="37">
        <f>AA159</f>
        <v>0</v>
      </c>
      <c r="AD159" s="19">
        <f>SUM(P159*2.2046)</f>
        <v>0</v>
      </c>
      <c r="AE159" s="19">
        <f>SUM(Q159*2.2046)</f>
        <v>0</v>
      </c>
      <c r="AF159" s="19">
        <f>SUM(R159*2.2046)</f>
        <v>0</v>
      </c>
      <c r="AG159" s="37">
        <f>AF159</f>
        <v>0</v>
      </c>
      <c r="AH159" s="10">
        <f>IF(OR(W159&lt;0,AA159&lt;0,AF159&lt;0),"DQ",MAX(U159:W159)+MAX(Y159:AA159)+MAX(AD159:AF159))</f>
        <v>0</v>
      </c>
      <c r="AI159" s="62"/>
    </row>
    <row r="160" spans="1:35" s="7" customFormat="1" ht="12.75" hidden="1">
      <c r="A160" s="8"/>
      <c r="B160" s="13" t="s">
        <v>66</v>
      </c>
      <c r="D160" s="35"/>
      <c r="E160" s="8"/>
      <c r="F160" s="12"/>
      <c r="G160" s="1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15">
        <f>IF(OR(J160&lt;0,M160&lt;0,R160&lt;0),"DQ",(MAX(H160:J160)+MAX(K160:M160)+MAX(P160:R160)))</f>
        <v>0</v>
      </c>
      <c r="U160" s="19">
        <f>SUM(H160*2.2046)</f>
        <v>0</v>
      </c>
      <c r="V160" s="19">
        <f>SUM(I160*2.2046)</f>
        <v>0</v>
      </c>
      <c r="W160" s="19">
        <f>SUM(J160*2.2046)</f>
        <v>0</v>
      </c>
      <c r="X160" s="37">
        <f>W160</f>
        <v>0</v>
      </c>
      <c r="Y160" s="19">
        <f>SUM(K160*2.2046)</f>
        <v>0</v>
      </c>
      <c r="Z160" s="19">
        <f>SUM(L160*2.2046)</f>
        <v>0</v>
      </c>
      <c r="AA160" s="19">
        <f>SUM(M160*2.2046)</f>
        <v>0</v>
      </c>
      <c r="AB160" s="19"/>
      <c r="AC160" s="37">
        <f>AA160</f>
        <v>0</v>
      </c>
      <c r="AD160" s="19">
        <f>SUM(P160*2.2046)</f>
        <v>0</v>
      </c>
      <c r="AE160" s="19">
        <f>SUM(Q160*2.2046)</f>
        <v>0</v>
      </c>
      <c r="AF160" s="19">
        <f>SUM(R160*2.2046)</f>
        <v>0</v>
      </c>
      <c r="AG160" s="37">
        <f>AF160</f>
        <v>0</v>
      </c>
      <c r="AH160" s="10">
        <f>IF(OR(W160&lt;0,AA160&lt;0,AF160&lt;0),"DQ",MAX(U160:W160)+MAX(Y160:AA160)+MAX(AD160:AF160))</f>
        <v>0</v>
      </c>
      <c r="AI160" s="62"/>
    </row>
    <row r="161" spans="1:35" s="7" customFormat="1" ht="12.75" hidden="1">
      <c r="A161" s="8"/>
      <c r="B161" s="21"/>
      <c r="C161" s="21" t="s">
        <v>23</v>
      </c>
      <c r="D161" s="22"/>
      <c r="E161" s="22">
        <v>60</v>
      </c>
      <c r="F161" s="17"/>
      <c r="G161" s="23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15">
        <f>IF(OR(J161&lt;0,M161&lt;0,R161&lt;0),"DQ",(MAX(H161:J161)+MAX(K161:M161)+MAX(P161:R161)))</f>
        <v>0</v>
      </c>
      <c r="U161" s="19">
        <f>SUM(H161*2.2046)</f>
        <v>0</v>
      </c>
      <c r="V161" s="19">
        <f>SUM(I161*2.2046)</f>
        <v>0</v>
      </c>
      <c r="W161" s="19">
        <f>SUM(J161*2.2046)</f>
        <v>0</v>
      </c>
      <c r="X161" s="37">
        <f>W161</f>
        <v>0</v>
      </c>
      <c r="Y161" s="19">
        <f>SUM(K161*2.2046)</f>
        <v>0</v>
      </c>
      <c r="Z161" s="19">
        <f>SUM(L161*2.2046)</f>
        <v>0</v>
      </c>
      <c r="AA161" s="19">
        <f>SUM(M161*2.2046)</f>
        <v>0</v>
      </c>
      <c r="AB161" s="19">
        <f>MAX(U161:W161)+MAX(Y161:AA161)</f>
        <v>0</v>
      </c>
      <c r="AC161" s="37">
        <f>AA161</f>
        <v>0</v>
      </c>
      <c r="AD161" s="19">
        <f>SUM(P161*2.2046)</f>
        <v>0</v>
      </c>
      <c r="AE161" s="19">
        <f>SUM(Q161*2.2046)</f>
        <v>0</v>
      </c>
      <c r="AF161" s="19">
        <f>SUM(R161*2.2046)</f>
        <v>0</v>
      </c>
      <c r="AG161" s="37">
        <f>AF161</f>
        <v>0</v>
      </c>
      <c r="AH161" s="10">
        <f>IF(OR(W161&lt;0,AA161&lt;0,AF161&lt;0),"DQ",MAX(U161:W161)+MAX(Y161:AA161)+MAX(AD161:AF161))</f>
        <v>0</v>
      </c>
      <c r="AI161" s="62"/>
    </row>
    <row r="162" spans="1:35" s="21" customFormat="1" ht="12.75" hidden="1">
      <c r="A162" s="8"/>
      <c r="B162" s="7"/>
      <c r="C162" s="7"/>
      <c r="D162" s="8"/>
      <c r="E162" s="8"/>
      <c r="F162" s="12"/>
      <c r="G162" s="1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15">
        <f>IF(OR(J162&lt;0,M162&lt;0,R162&lt;0),"DQ",(MAX(H162:J162)+MAX(K162:M162)+MAX(P162:R162)))</f>
        <v>0</v>
      </c>
      <c r="U162" s="19"/>
      <c r="V162" s="19"/>
      <c r="W162" s="19"/>
      <c r="X162" s="37">
        <f>W162</f>
        <v>0</v>
      </c>
      <c r="Y162" s="19"/>
      <c r="Z162" s="19"/>
      <c r="AA162" s="19"/>
      <c r="AB162" s="19"/>
      <c r="AC162" s="37">
        <f>AA162</f>
        <v>0</v>
      </c>
      <c r="AD162" s="19"/>
      <c r="AE162" s="19"/>
      <c r="AF162" s="19"/>
      <c r="AG162" s="37">
        <f>AF162</f>
        <v>0</v>
      </c>
      <c r="AH162" s="10">
        <f>IF(OR(W162&lt;0,AA162&lt;0,AF162&lt;0),"DQ",MAX(U162:W162)+MAX(Y162:AA162)+MAX(AD162:AF162))</f>
        <v>0</v>
      </c>
      <c r="AI162" s="64"/>
    </row>
    <row r="163" spans="1:35" s="7" customFormat="1" ht="12.75" hidden="1">
      <c r="A163" s="8"/>
      <c r="B163" s="13" t="s">
        <v>73</v>
      </c>
      <c r="D163" s="35"/>
      <c r="E163" s="8"/>
      <c r="F163" s="12"/>
      <c r="G163" s="1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15">
        <f>IF(OR(J163&lt;0,M163&lt;0,R163&lt;0),"DQ",(MAX(H163:J163)+MAX(K163:M163)+MAX(P163:R163)))</f>
        <v>0</v>
      </c>
      <c r="U163" s="19">
        <f>SUM(H163*2.2046)</f>
        <v>0</v>
      </c>
      <c r="V163" s="19">
        <f>SUM(I163*2.2046)</f>
        <v>0</v>
      </c>
      <c r="W163" s="19">
        <f>SUM(J163*2.2046)</f>
        <v>0</v>
      </c>
      <c r="X163" s="37">
        <f>W163</f>
        <v>0</v>
      </c>
      <c r="Y163" s="19">
        <f>SUM(K163*2.2046)</f>
        <v>0</v>
      </c>
      <c r="Z163" s="19">
        <f>SUM(L163*2.2046)</f>
        <v>0</v>
      </c>
      <c r="AA163" s="19">
        <f>SUM(M163*2.2046)</f>
        <v>0</v>
      </c>
      <c r="AB163" s="19"/>
      <c r="AC163" s="37">
        <f>AA163</f>
        <v>0</v>
      </c>
      <c r="AD163" s="19">
        <f>SUM(P163*2.2046)</f>
        <v>0</v>
      </c>
      <c r="AE163" s="19">
        <f>SUM(Q163*2.2046)</f>
        <v>0</v>
      </c>
      <c r="AF163" s="19">
        <f>SUM(R163*2.2046)</f>
        <v>0</v>
      </c>
      <c r="AG163" s="37">
        <f>AF163</f>
        <v>0</v>
      </c>
      <c r="AH163" s="10">
        <f>IF(OR(W163&lt;0,AA163&lt;0,AF163&lt;0),"DQ",MAX(U163:W163)+MAX(Y163:AA163)+MAX(AD163:AF163))</f>
        <v>0</v>
      </c>
      <c r="AI163" s="62"/>
    </row>
    <row r="164" spans="1:35" s="7" customFormat="1" ht="12.75" hidden="1">
      <c r="A164" s="8"/>
      <c r="B164" s="21"/>
      <c r="C164" s="21" t="s">
        <v>35</v>
      </c>
      <c r="D164" s="22"/>
      <c r="E164" s="22">
        <v>75</v>
      </c>
      <c r="F164" s="17"/>
      <c r="G164" s="23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15">
        <f>IF(OR(J164&lt;0,M164&lt;0,R164&lt;0),"DQ",(MAX(H164:J164)+MAX(K164:M164)+MAX(P164:R164)))</f>
        <v>0</v>
      </c>
      <c r="U164" s="19">
        <f>SUM(H164*2.2046)</f>
        <v>0</v>
      </c>
      <c r="V164" s="19">
        <f>SUM(I164*2.2046)</f>
        <v>0</v>
      </c>
      <c r="W164" s="19">
        <f>SUM(J164*2.2046)</f>
        <v>0</v>
      </c>
      <c r="X164" s="37">
        <f>W164</f>
        <v>0</v>
      </c>
      <c r="Y164" s="19">
        <f>SUM(K164*2.2046)</f>
        <v>0</v>
      </c>
      <c r="Z164" s="19">
        <f>SUM(L164*2.2046)</f>
        <v>0</v>
      </c>
      <c r="AA164" s="19">
        <f>SUM(M164*2.2046)</f>
        <v>0</v>
      </c>
      <c r="AB164" s="19">
        <f>MAX(U164:W164)+MAX(Y164:AA164)</f>
        <v>0</v>
      </c>
      <c r="AC164" s="37">
        <f>AA164</f>
        <v>0</v>
      </c>
      <c r="AD164" s="19">
        <f>SUM(P164*2.2046)</f>
        <v>0</v>
      </c>
      <c r="AE164" s="19">
        <f>SUM(Q164*2.2046)</f>
        <v>0</v>
      </c>
      <c r="AF164" s="19">
        <f>SUM(R164*2.2046)</f>
        <v>0</v>
      </c>
      <c r="AG164" s="37">
        <f>AF164</f>
        <v>0</v>
      </c>
      <c r="AH164" s="10">
        <f>IF(OR(W164&lt;0,AA164&lt;0,AF164&lt;0),"DQ",MAX(U164:W164)+MAX(Y164:AA164)+MAX(AD164:AF164))</f>
        <v>0</v>
      </c>
      <c r="AI164" s="62"/>
    </row>
    <row r="165" spans="1:35" s="21" customFormat="1" ht="12.75" hidden="1">
      <c r="A165" s="8"/>
      <c r="B165" s="7"/>
      <c r="C165" s="7"/>
      <c r="D165" s="8"/>
      <c r="E165" s="8"/>
      <c r="F165" s="12"/>
      <c r="G165" s="1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15">
        <f>IF(OR(J165&lt;0,M165&lt;0,R165&lt;0),"DQ",(MAX(H165:J165)+MAX(K165:M165)+MAX(P165:R165)))</f>
        <v>0</v>
      </c>
      <c r="U165" s="19"/>
      <c r="V165" s="19"/>
      <c r="W165" s="19"/>
      <c r="X165" s="37">
        <f>W165</f>
        <v>0</v>
      </c>
      <c r="Y165" s="19"/>
      <c r="Z165" s="19"/>
      <c r="AA165" s="19"/>
      <c r="AB165" s="19"/>
      <c r="AC165" s="37">
        <f>AA165</f>
        <v>0</v>
      </c>
      <c r="AD165" s="19"/>
      <c r="AE165" s="19"/>
      <c r="AF165" s="19"/>
      <c r="AG165" s="37"/>
      <c r="AH165" s="10">
        <f>IF(OR(W165&lt;0,AA165&lt;0,AF165&lt;0),"DQ",MAX(U165:W165)+MAX(Y165:AA165)+MAX(AD165:AF165))</f>
        <v>0</v>
      </c>
      <c r="AI165" s="64"/>
    </row>
    <row r="166" spans="1:35" s="16" customFormat="1" ht="15.75">
      <c r="A166" s="8"/>
      <c r="B166" s="67" t="s">
        <v>131</v>
      </c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9"/>
      <c r="AI166" s="63"/>
    </row>
    <row r="167" spans="1:35" s="7" customFormat="1" ht="16.5" customHeight="1">
      <c r="A167" s="24"/>
      <c r="B167" s="33" t="s">
        <v>43</v>
      </c>
      <c r="C167" s="32"/>
      <c r="D167" s="33"/>
      <c r="E167" s="32"/>
      <c r="F167" s="32"/>
      <c r="G167" s="32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15"/>
      <c r="U167" s="32"/>
      <c r="V167" s="32"/>
      <c r="W167" s="32"/>
      <c r="X167" s="37"/>
      <c r="Y167" s="19"/>
      <c r="Z167" s="19"/>
      <c r="AA167" s="19"/>
      <c r="AB167" s="19"/>
      <c r="AC167" s="37"/>
      <c r="AD167" s="19"/>
      <c r="AE167" s="19"/>
      <c r="AF167" s="19"/>
      <c r="AG167" s="37"/>
      <c r="AH167" s="10"/>
      <c r="AI167" s="62"/>
    </row>
    <row r="168" spans="1:35" s="7" customFormat="1" ht="16.5" customHeight="1">
      <c r="A168" s="33"/>
      <c r="B168" s="13" t="s">
        <v>129</v>
      </c>
      <c r="C168" s="32"/>
      <c r="D168" s="33"/>
      <c r="E168" s="32"/>
      <c r="F168" s="32"/>
      <c r="G168" s="32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15"/>
      <c r="U168" s="32"/>
      <c r="V168" s="32"/>
      <c r="W168" s="32"/>
      <c r="X168" s="37"/>
      <c r="Y168" s="19"/>
      <c r="Z168" s="19"/>
      <c r="AA168" s="19"/>
      <c r="AB168" s="19"/>
      <c r="AC168" s="37"/>
      <c r="AD168" s="19"/>
      <c r="AE168" s="19"/>
      <c r="AF168" s="19"/>
      <c r="AG168" s="37"/>
      <c r="AH168" s="10"/>
      <c r="AI168" s="62"/>
    </row>
    <row r="169" spans="1:35" s="7" customFormat="1" ht="16.5" customHeight="1">
      <c r="A169" s="34">
        <v>1</v>
      </c>
      <c r="B169" s="42" t="s">
        <v>130</v>
      </c>
      <c r="C169" s="7" t="s">
        <v>24</v>
      </c>
      <c r="D169" s="8" t="s">
        <v>126</v>
      </c>
      <c r="E169" s="8">
        <v>52</v>
      </c>
      <c r="F169" s="12">
        <v>52</v>
      </c>
      <c r="G169" s="16">
        <v>38</v>
      </c>
      <c r="H169" s="36"/>
      <c r="I169" s="36"/>
      <c r="J169" s="36">
        <v>110</v>
      </c>
      <c r="K169" s="36"/>
      <c r="L169" s="36"/>
      <c r="M169" s="36">
        <v>50</v>
      </c>
      <c r="N169" s="36"/>
      <c r="O169" s="36"/>
      <c r="P169" s="36"/>
      <c r="Q169" s="36"/>
      <c r="R169" s="36">
        <v>140</v>
      </c>
      <c r="S169" s="36"/>
      <c r="T169" s="15">
        <f>IF(OR(J169&lt;0,M169&lt;0,R169&lt;0),"DQ",(MAX(H169:J169)+MAX(K169:M169)+MAX(P169:R169)))</f>
        <v>300</v>
      </c>
      <c r="U169" s="19">
        <f>SUM(H169*2.2046)</f>
        <v>0</v>
      </c>
      <c r="V169" s="19">
        <f>SUM(I169*2.2046)</f>
        <v>0</v>
      </c>
      <c r="W169" s="19">
        <f>SUM(J169*2.2046)</f>
        <v>242.506</v>
      </c>
      <c r="X169" s="37">
        <f>W169</f>
        <v>242.506</v>
      </c>
      <c r="Y169" s="19">
        <f>SUM(K169*2.2046)</f>
        <v>0</v>
      </c>
      <c r="Z169" s="19">
        <f>SUM(L169*2.2046)</f>
        <v>0</v>
      </c>
      <c r="AA169" s="19">
        <f>SUM(M169*2.2046)</f>
        <v>110.23</v>
      </c>
      <c r="AB169" s="19">
        <f>MAX(U169:W169)+MAX(Y169:AA169)</f>
        <v>352.736</v>
      </c>
      <c r="AC169" s="37">
        <f>AA169</f>
        <v>110.23</v>
      </c>
      <c r="AD169" s="19">
        <f>SUM(P169*2.2046)</f>
        <v>0</v>
      </c>
      <c r="AE169" s="19">
        <f>SUM(Q169*2.2046)</f>
        <v>0</v>
      </c>
      <c r="AF169" s="19">
        <f>SUM(R169*2.2046)</f>
        <v>308.644</v>
      </c>
      <c r="AG169" s="37">
        <f>AF169</f>
        <v>308.644</v>
      </c>
      <c r="AH169" s="10">
        <f>IF(OR(W169&lt;0,AA169&lt;0,AF169&lt;0),"DQ",MAX(U169:W169)+MAX(Y169:AA169)+MAX(AD169:AF169))</f>
        <v>661.38</v>
      </c>
      <c r="AI169" s="62"/>
    </row>
    <row r="170" spans="1:35" s="7" customFormat="1" ht="16.5" customHeight="1">
      <c r="A170" s="34"/>
      <c r="B170" s="42"/>
      <c r="D170" s="8"/>
      <c r="E170" s="8"/>
      <c r="F170" s="12"/>
      <c r="G170" s="1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15"/>
      <c r="U170" s="19"/>
      <c r="V170" s="19"/>
      <c r="W170" s="19"/>
      <c r="X170" s="37"/>
      <c r="Y170" s="19"/>
      <c r="Z170" s="19"/>
      <c r="AA170" s="19"/>
      <c r="AB170" s="19"/>
      <c r="AC170" s="37"/>
      <c r="AD170" s="19"/>
      <c r="AE170" s="19"/>
      <c r="AF170" s="19"/>
      <c r="AG170" s="37"/>
      <c r="AH170" s="10"/>
      <c r="AI170" s="62"/>
    </row>
    <row r="171" spans="1:35" s="7" customFormat="1" ht="16.5" customHeight="1">
      <c r="A171" s="34"/>
      <c r="B171" s="13" t="s">
        <v>142</v>
      </c>
      <c r="C171" s="32"/>
      <c r="D171" s="33"/>
      <c r="E171" s="32"/>
      <c r="F171" s="32"/>
      <c r="G171" s="32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15"/>
      <c r="U171" s="32"/>
      <c r="V171" s="32"/>
      <c r="W171" s="32"/>
      <c r="X171" s="37"/>
      <c r="Y171" s="19"/>
      <c r="Z171" s="19"/>
      <c r="AA171" s="19"/>
      <c r="AB171" s="19"/>
      <c r="AC171" s="37"/>
      <c r="AD171" s="19"/>
      <c r="AE171" s="19"/>
      <c r="AF171" s="19"/>
      <c r="AG171" s="37"/>
      <c r="AH171" s="10"/>
      <c r="AI171" s="62"/>
    </row>
    <row r="172" spans="1:35" s="7" customFormat="1" ht="16.5" customHeight="1">
      <c r="A172" s="34">
        <v>1</v>
      </c>
      <c r="B172" s="42" t="s">
        <v>160</v>
      </c>
      <c r="C172" s="7" t="s">
        <v>24</v>
      </c>
      <c r="D172" s="8" t="s">
        <v>127</v>
      </c>
      <c r="E172" s="8">
        <v>56</v>
      </c>
      <c r="F172" s="12">
        <v>54.5</v>
      </c>
      <c r="G172" s="16">
        <v>24</v>
      </c>
      <c r="H172" s="36"/>
      <c r="I172" s="36"/>
      <c r="J172" s="36">
        <v>105</v>
      </c>
      <c r="K172" s="36"/>
      <c r="L172" s="36"/>
      <c r="M172" s="36">
        <v>65</v>
      </c>
      <c r="N172" s="36"/>
      <c r="O172" s="36"/>
      <c r="P172" s="36"/>
      <c r="Q172" s="36"/>
      <c r="R172" s="36">
        <v>140</v>
      </c>
      <c r="S172" s="36"/>
      <c r="T172" s="15">
        <f>IF(OR(J172&lt;0,M172&lt;0,R172&lt;0),"DQ",(MAX(H172:J172)+MAX(K172:M172)+MAX(P172:R172)))</f>
        <v>310</v>
      </c>
      <c r="U172" s="19">
        <f>SUM(H172*2.2046)</f>
        <v>0</v>
      </c>
      <c r="V172" s="19">
        <f>SUM(I172*2.2046)</f>
        <v>0</v>
      </c>
      <c r="W172" s="19">
        <f>SUM(J172*2.2046)</f>
        <v>231.483</v>
      </c>
      <c r="X172" s="37">
        <f>W172</f>
        <v>231.483</v>
      </c>
      <c r="Y172" s="19">
        <f>SUM(K172*2.2046)</f>
        <v>0</v>
      </c>
      <c r="Z172" s="19">
        <f>SUM(L172*2.2046)</f>
        <v>0</v>
      </c>
      <c r="AA172" s="19">
        <f>SUM(M172*2.2046)</f>
        <v>143.299</v>
      </c>
      <c r="AB172" s="19">
        <f>MAX(U172:W172)+MAX(Y172:AA172)</f>
        <v>374.78200000000004</v>
      </c>
      <c r="AC172" s="37">
        <f>AA172</f>
        <v>143.299</v>
      </c>
      <c r="AD172" s="19">
        <f>SUM(P172*2.2046)</f>
        <v>0</v>
      </c>
      <c r="AE172" s="19">
        <f>SUM(Q172*2.2046)</f>
        <v>0</v>
      </c>
      <c r="AF172" s="19">
        <f>SUM(R172*2.2046)</f>
        <v>308.644</v>
      </c>
      <c r="AG172" s="37">
        <f>AF172</f>
        <v>308.644</v>
      </c>
      <c r="AH172" s="10">
        <f>IF(OR(W172&lt;0,AA172&lt;0,AF172&lt;0),"DQ",MAX(U172:W172)+MAX(Y172:AA172)+MAX(AD172:AF172))</f>
        <v>683.426</v>
      </c>
      <c r="AI172" s="62"/>
    </row>
    <row r="173" spans="1:35" s="16" customFormat="1" ht="12.75">
      <c r="A173" s="34">
        <v>2</v>
      </c>
      <c r="B173" s="42" t="s">
        <v>145</v>
      </c>
      <c r="C173" s="7" t="s">
        <v>24</v>
      </c>
      <c r="D173" s="8" t="s">
        <v>127</v>
      </c>
      <c r="E173" s="8">
        <v>56</v>
      </c>
      <c r="F173" s="12">
        <v>55.6</v>
      </c>
      <c r="G173" s="16">
        <v>21</v>
      </c>
      <c r="H173" s="36"/>
      <c r="I173" s="36"/>
      <c r="J173" s="36">
        <v>102.5</v>
      </c>
      <c r="K173" s="36"/>
      <c r="L173" s="36"/>
      <c r="M173" s="36">
        <v>50</v>
      </c>
      <c r="N173" s="36"/>
      <c r="O173" s="36"/>
      <c r="P173" s="36"/>
      <c r="Q173" s="36"/>
      <c r="R173" s="36">
        <v>115</v>
      </c>
      <c r="S173" s="36"/>
      <c r="T173" s="15">
        <f>IF(OR(J173&lt;0,M173&lt;0,R173&lt;0),"DQ",(MAX(H173:J173)+MAX(K173:M173)+MAX(P173:R173)))</f>
        <v>267.5</v>
      </c>
      <c r="U173" s="19">
        <f>SUM(H173*2.2046)</f>
        <v>0</v>
      </c>
      <c r="V173" s="19">
        <f>SUM(I173*2.2046)</f>
        <v>0</v>
      </c>
      <c r="W173" s="19">
        <f>SUM(J173*2.2046)</f>
        <v>225.97150000000002</v>
      </c>
      <c r="X173" s="37">
        <f>W173</f>
        <v>225.97150000000002</v>
      </c>
      <c r="Y173" s="19">
        <f>SUM(K173*2.2046)</f>
        <v>0</v>
      </c>
      <c r="Z173" s="19">
        <f>SUM(L173*2.2046)</f>
        <v>0</v>
      </c>
      <c r="AA173" s="19">
        <f>SUM(M173*2.2046)</f>
        <v>110.23</v>
      </c>
      <c r="AB173" s="19">
        <f>MAX(U173:W173)+MAX(Y173:AA173)</f>
        <v>336.2015</v>
      </c>
      <c r="AC173" s="37">
        <f>AA173</f>
        <v>110.23</v>
      </c>
      <c r="AD173" s="19">
        <f>SUM(P173*2.2046)</f>
        <v>0</v>
      </c>
      <c r="AE173" s="19">
        <f>SUM(Q173*2.2046)</f>
        <v>0</v>
      </c>
      <c r="AF173" s="19">
        <f>SUM(R173*2.2046)</f>
        <v>253.52900000000002</v>
      </c>
      <c r="AG173" s="37">
        <f>AF173</f>
        <v>253.52900000000002</v>
      </c>
      <c r="AH173" s="10">
        <f>IF(OR(W173&lt;0,AA173&lt;0,AF173&lt;0),"DQ",MAX(U173:W173)+MAX(Y173:AA173)+MAX(AD173:AF173))</f>
        <v>589.7305</v>
      </c>
      <c r="AI173" s="64"/>
    </row>
    <row r="174" spans="1:35" s="16" customFormat="1" ht="12.75">
      <c r="A174" s="34"/>
      <c r="B174" s="42"/>
      <c r="C174" s="7"/>
      <c r="D174" s="8"/>
      <c r="E174" s="8"/>
      <c r="F174" s="12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15"/>
      <c r="U174" s="19"/>
      <c r="V174" s="19"/>
      <c r="W174" s="19"/>
      <c r="X174" s="37"/>
      <c r="Y174" s="19"/>
      <c r="Z174" s="19"/>
      <c r="AA174" s="19"/>
      <c r="AB174" s="19"/>
      <c r="AC174" s="37"/>
      <c r="AD174" s="19"/>
      <c r="AE174" s="19"/>
      <c r="AF174" s="19"/>
      <c r="AG174" s="37"/>
      <c r="AH174" s="10"/>
      <c r="AI174" s="64"/>
    </row>
    <row r="175" spans="1:35" s="7" customFormat="1" ht="16.5" customHeight="1">
      <c r="A175" s="34"/>
      <c r="B175" s="13" t="s">
        <v>143</v>
      </c>
      <c r="C175" s="32"/>
      <c r="D175" s="33"/>
      <c r="E175" s="32"/>
      <c r="F175" s="32"/>
      <c r="G175" s="32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15"/>
      <c r="U175" s="32"/>
      <c r="V175" s="32"/>
      <c r="W175" s="32"/>
      <c r="X175" s="37"/>
      <c r="Y175" s="19"/>
      <c r="Z175" s="19"/>
      <c r="AA175" s="19"/>
      <c r="AB175" s="19"/>
      <c r="AC175" s="37"/>
      <c r="AD175" s="19"/>
      <c r="AE175" s="19"/>
      <c r="AF175" s="19"/>
      <c r="AG175" s="37"/>
      <c r="AH175" s="10"/>
      <c r="AI175" s="62"/>
    </row>
    <row r="176" spans="1:35" s="7" customFormat="1" ht="16.5" customHeight="1">
      <c r="A176" s="34">
        <v>1</v>
      </c>
      <c r="B176" s="42" t="s">
        <v>134</v>
      </c>
      <c r="C176" s="7" t="s">
        <v>24</v>
      </c>
      <c r="D176" s="8" t="s">
        <v>127</v>
      </c>
      <c r="E176" s="8">
        <v>60</v>
      </c>
      <c r="F176" s="12">
        <v>58</v>
      </c>
      <c r="G176" s="16">
        <v>39</v>
      </c>
      <c r="H176" s="36"/>
      <c r="I176" s="36"/>
      <c r="J176" s="36">
        <v>120</v>
      </c>
      <c r="K176" s="36"/>
      <c r="L176" s="36"/>
      <c r="M176" s="36">
        <v>67.5</v>
      </c>
      <c r="N176" s="36"/>
      <c r="O176" s="36"/>
      <c r="P176" s="36"/>
      <c r="Q176" s="36"/>
      <c r="R176" s="36">
        <v>155</v>
      </c>
      <c r="S176" s="36"/>
      <c r="T176" s="15">
        <f>IF(OR(J176&lt;0,M176&lt;0,R176&lt;0),"DQ",(MAX(H176:J176)+MAX(K176:M176)+MAX(P176:R176)))</f>
        <v>342.5</v>
      </c>
      <c r="U176" s="19">
        <f>SUM(H176*2.2046)</f>
        <v>0</v>
      </c>
      <c r="V176" s="19">
        <f>SUM(I176*2.2046)</f>
        <v>0</v>
      </c>
      <c r="W176" s="19">
        <f>SUM(J176*2.2046)</f>
        <v>264.552</v>
      </c>
      <c r="X176" s="37">
        <f>W176</f>
        <v>264.552</v>
      </c>
      <c r="Y176" s="19">
        <f>SUM(K176*2.2046)</f>
        <v>0</v>
      </c>
      <c r="Z176" s="19">
        <f>SUM(L176*2.2046)</f>
        <v>0</v>
      </c>
      <c r="AA176" s="19">
        <f>SUM(M176*2.2046)</f>
        <v>148.81050000000002</v>
      </c>
      <c r="AB176" s="19">
        <f>MAX(U176:W176)+MAX(Y176:AA176)</f>
        <v>413.36250000000007</v>
      </c>
      <c r="AC176" s="37">
        <f>AA176</f>
        <v>148.81050000000002</v>
      </c>
      <c r="AD176" s="19">
        <f>SUM(P176*2.2046)</f>
        <v>0</v>
      </c>
      <c r="AE176" s="19">
        <f>SUM(Q176*2.2046)</f>
        <v>0</v>
      </c>
      <c r="AF176" s="19">
        <f>SUM(R176*2.2046)</f>
        <v>341.713</v>
      </c>
      <c r="AG176" s="37">
        <f>AF176</f>
        <v>341.713</v>
      </c>
      <c r="AH176" s="10">
        <f>IF(OR(W176&lt;0,AA176&lt;0,AF176&lt;0),"DQ",MAX(U176:W176)+MAX(Y176:AA176)+MAX(AD176:AF176))</f>
        <v>755.0755000000001</v>
      </c>
      <c r="AI176" s="62"/>
    </row>
    <row r="177" spans="1:35" s="7" customFormat="1" ht="16.5" customHeight="1">
      <c r="A177" s="34"/>
      <c r="B177" s="42" t="s">
        <v>137</v>
      </c>
      <c r="C177" s="7" t="s">
        <v>24</v>
      </c>
      <c r="D177" s="8" t="s">
        <v>127</v>
      </c>
      <c r="E177" s="8">
        <v>60</v>
      </c>
      <c r="F177" s="12">
        <v>57.4</v>
      </c>
      <c r="G177" s="16">
        <v>23</v>
      </c>
      <c r="H177" s="36"/>
      <c r="I177" s="36"/>
      <c r="J177" s="36">
        <v>90</v>
      </c>
      <c r="K177" s="36"/>
      <c r="L177" s="36"/>
      <c r="M177" s="36">
        <v>50</v>
      </c>
      <c r="N177" s="36"/>
      <c r="O177" s="36"/>
      <c r="P177" s="36"/>
      <c r="Q177" s="36"/>
      <c r="R177" s="36">
        <v>107.5</v>
      </c>
      <c r="S177" s="36"/>
      <c r="T177" s="15">
        <f>IF(OR(J177&lt;0,M177&lt;0,R177&lt;0),"DQ",(MAX(H177:J177)+MAX(K177:M177)+MAX(P177:R177)))</f>
        <v>247.5</v>
      </c>
      <c r="U177" s="19">
        <f>SUM(H177*2.2046)</f>
        <v>0</v>
      </c>
      <c r="V177" s="19">
        <f>SUM(I177*2.2046)</f>
        <v>0</v>
      </c>
      <c r="W177" s="19">
        <f>SUM(J177*2.2046)</f>
        <v>198.41400000000002</v>
      </c>
      <c r="X177" s="37">
        <f>W177</f>
        <v>198.41400000000002</v>
      </c>
      <c r="Y177" s="19">
        <f>SUM(K177*2.2046)</f>
        <v>0</v>
      </c>
      <c r="Z177" s="19">
        <f>SUM(L177*2.2046)</f>
        <v>0</v>
      </c>
      <c r="AA177" s="19">
        <f>SUM(M177*2.2046)</f>
        <v>110.23</v>
      </c>
      <c r="AB177" s="19">
        <f>MAX(U177:W177)+MAX(Y177:AA177)</f>
        <v>308.644</v>
      </c>
      <c r="AC177" s="37">
        <f>AA177</f>
        <v>110.23</v>
      </c>
      <c r="AD177" s="19">
        <f>SUM(P177*2.2046)</f>
        <v>0</v>
      </c>
      <c r="AE177" s="19">
        <f>SUM(Q177*2.2046)</f>
        <v>0</v>
      </c>
      <c r="AF177" s="19">
        <f>SUM(R177*2.2046)</f>
        <v>236.99450000000002</v>
      </c>
      <c r="AG177" s="37">
        <f>AF177</f>
        <v>236.99450000000002</v>
      </c>
      <c r="AH177" s="10">
        <f>IF(OR(W177&lt;0,AA177&lt;0,AF177&lt;0),"DQ",MAX(U177:W177)+MAX(Y177:AA177)+MAX(AD177:AF177))</f>
        <v>545.6385</v>
      </c>
      <c r="AI177" s="62"/>
    </row>
    <row r="178" spans="1:35" s="7" customFormat="1" ht="16.5" customHeight="1">
      <c r="A178" s="34"/>
      <c r="B178" s="42" t="s">
        <v>161</v>
      </c>
      <c r="C178" s="7" t="s">
        <v>24</v>
      </c>
      <c r="D178" s="8" t="s">
        <v>127</v>
      </c>
      <c r="E178" s="8">
        <v>60</v>
      </c>
      <c r="F178" s="12">
        <v>59</v>
      </c>
      <c r="G178" s="16">
        <v>33</v>
      </c>
      <c r="H178" s="36"/>
      <c r="I178" s="36"/>
      <c r="J178" s="36">
        <v>92.5</v>
      </c>
      <c r="K178" s="36"/>
      <c r="L178" s="36"/>
      <c r="M178" s="36">
        <v>65</v>
      </c>
      <c r="N178" s="36"/>
      <c r="O178" s="36"/>
      <c r="P178" s="36"/>
      <c r="Q178" s="36"/>
      <c r="R178" s="36">
        <v>120</v>
      </c>
      <c r="S178" s="36"/>
      <c r="T178" s="15">
        <f>IF(OR(J178&lt;0,M178&lt;0,R178&lt;0),"DQ",(MAX(H178:J178)+MAX(K178:M178)+MAX(P178:R178)))</f>
        <v>277.5</v>
      </c>
      <c r="U178" s="19">
        <f>SUM(H178*2.2046)</f>
        <v>0</v>
      </c>
      <c r="V178" s="19">
        <f>SUM(I178*2.2046)</f>
        <v>0</v>
      </c>
      <c r="W178" s="19">
        <f>SUM(J178*2.2046)</f>
        <v>203.9255</v>
      </c>
      <c r="X178" s="37">
        <f>W178</f>
        <v>203.9255</v>
      </c>
      <c r="Y178" s="19">
        <f>SUM(K178*2.2046)</f>
        <v>0</v>
      </c>
      <c r="Z178" s="19">
        <f>SUM(L178*2.2046)</f>
        <v>0</v>
      </c>
      <c r="AA178" s="19">
        <f>SUM(M178*2.2046)</f>
        <v>143.299</v>
      </c>
      <c r="AB178" s="19">
        <f>MAX(U178:W178)+MAX(Y178:AA178)</f>
        <v>347.22450000000003</v>
      </c>
      <c r="AC178" s="37">
        <f>AA178</f>
        <v>143.299</v>
      </c>
      <c r="AD178" s="19">
        <f>SUM(P178*2.2046)</f>
        <v>0</v>
      </c>
      <c r="AE178" s="19">
        <f>SUM(Q178*2.2046)</f>
        <v>0</v>
      </c>
      <c r="AF178" s="19">
        <f>SUM(R178*2.2046)</f>
        <v>264.552</v>
      </c>
      <c r="AG178" s="37">
        <f>AF178</f>
        <v>264.552</v>
      </c>
      <c r="AH178" s="10">
        <f>IF(OR(W178&lt;0,AA178&lt;0,AF178&lt;0),"DQ",MAX(U178:W178)+MAX(Y178:AA178)+MAX(AD178:AF178))</f>
        <v>611.7765</v>
      </c>
      <c r="AI178" s="62"/>
    </row>
    <row r="179" spans="1:35" s="16" customFormat="1" ht="12.75">
      <c r="A179" s="34">
        <v>3</v>
      </c>
      <c r="B179" s="42" t="s">
        <v>128</v>
      </c>
      <c r="C179" s="7" t="s">
        <v>24</v>
      </c>
      <c r="D179" s="8" t="s">
        <v>127</v>
      </c>
      <c r="E179" s="8">
        <v>60</v>
      </c>
      <c r="F179" s="12">
        <v>59.2</v>
      </c>
      <c r="G179" s="16">
        <v>41</v>
      </c>
      <c r="H179" s="36"/>
      <c r="I179" s="36"/>
      <c r="J179" s="36">
        <v>92.5</v>
      </c>
      <c r="K179" s="36"/>
      <c r="L179" s="36"/>
      <c r="M179" s="36">
        <v>65</v>
      </c>
      <c r="N179" s="36"/>
      <c r="O179" s="36"/>
      <c r="P179" s="36"/>
      <c r="Q179" s="36"/>
      <c r="R179" s="36">
        <v>150</v>
      </c>
      <c r="S179" s="36"/>
      <c r="T179" s="15">
        <f>IF(OR(J179&lt;0,M179&lt;0,R179&lt;0),"DQ",(MAX(H179:J179)+MAX(K179:M179)+MAX(P179:R179)))</f>
        <v>307.5</v>
      </c>
      <c r="U179" s="19">
        <f>SUM(H179*2.2046)</f>
        <v>0</v>
      </c>
      <c r="V179" s="19">
        <f>SUM(I179*2.2046)</f>
        <v>0</v>
      </c>
      <c r="W179" s="19">
        <f>SUM(J179*2.2046)</f>
        <v>203.9255</v>
      </c>
      <c r="X179" s="37">
        <f>W179</f>
        <v>203.9255</v>
      </c>
      <c r="Y179" s="19">
        <f>SUM(K179*2.2046)</f>
        <v>0</v>
      </c>
      <c r="Z179" s="19">
        <f>SUM(L179*2.2046)</f>
        <v>0</v>
      </c>
      <c r="AA179" s="19">
        <f>SUM(M179*2.2046)</f>
        <v>143.299</v>
      </c>
      <c r="AB179" s="19">
        <f>MAX(U179:W179)+MAX(Y179:AA179)</f>
        <v>347.22450000000003</v>
      </c>
      <c r="AC179" s="37">
        <f>AA179</f>
        <v>143.299</v>
      </c>
      <c r="AD179" s="19">
        <f>SUM(P179*2.2046)</f>
        <v>0</v>
      </c>
      <c r="AE179" s="19">
        <f>SUM(Q179*2.2046)</f>
        <v>0</v>
      </c>
      <c r="AF179" s="19">
        <f>SUM(R179*2.2046)</f>
        <v>330.69</v>
      </c>
      <c r="AG179" s="37">
        <f>AF179</f>
        <v>330.69</v>
      </c>
      <c r="AH179" s="10">
        <f>IF(OR(W179&lt;0,AA179&lt;0,AF179&lt;0),"DQ",MAX(U179:W179)+MAX(Y179:AA179)+MAX(AD179:AF179))</f>
        <v>677.9145000000001</v>
      </c>
      <c r="AI179" s="64"/>
    </row>
    <row r="180" spans="1:35" s="7" customFormat="1" ht="16.5" customHeight="1">
      <c r="A180" s="34">
        <v>2</v>
      </c>
      <c r="B180" s="42" t="s">
        <v>162</v>
      </c>
      <c r="C180" s="7" t="s">
        <v>24</v>
      </c>
      <c r="D180" s="8" t="s">
        <v>127</v>
      </c>
      <c r="E180" s="8">
        <v>56</v>
      </c>
      <c r="F180" s="12">
        <v>56.8</v>
      </c>
      <c r="G180" s="16">
        <v>24</v>
      </c>
      <c r="H180" s="36"/>
      <c r="I180" s="36"/>
      <c r="J180" s="36">
        <v>115</v>
      </c>
      <c r="K180" s="36"/>
      <c r="L180" s="36"/>
      <c r="M180" s="36">
        <v>62.5</v>
      </c>
      <c r="N180" s="36"/>
      <c r="O180" s="36"/>
      <c r="P180" s="36"/>
      <c r="Q180" s="36"/>
      <c r="R180" s="36">
        <v>142.5</v>
      </c>
      <c r="S180" s="36"/>
      <c r="T180" s="15">
        <f>IF(OR(J180&lt;0,M180&lt;0,R180&lt;0),"DQ",(MAX(H180:J180)+MAX(K180:M180)+MAX(P180:R180)))</f>
        <v>320</v>
      </c>
      <c r="U180" s="19">
        <f>SUM(H180*2.2046)</f>
        <v>0</v>
      </c>
      <c r="V180" s="19">
        <f>SUM(I180*2.2046)</f>
        <v>0</v>
      </c>
      <c r="W180" s="19">
        <f>SUM(J180*2.2046)</f>
        <v>253.52900000000002</v>
      </c>
      <c r="X180" s="37">
        <f>W180</f>
        <v>253.52900000000002</v>
      </c>
      <c r="Y180" s="19">
        <f>SUM(K180*2.2046)</f>
        <v>0</v>
      </c>
      <c r="Z180" s="19">
        <f>SUM(L180*2.2046)</f>
        <v>0</v>
      </c>
      <c r="AA180" s="19">
        <f>SUM(M180*2.2046)</f>
        <v>137.7875</v>
      </c>
      <c r="AB180" s="19">
        <f>MAX(U180:W180)+MAX(Y180:AA180)</f>
        <v>391.3165</v>
      </c>
      <c r="AC180" s="37">
        <f>AA180</f>
        <v>137.7875</v>
      </c>
      <c r="AD180" s="19">
        <f>SUM(P180*2.2046)</f>
        <v>0</v>
      </c>
      <c r="AE180" s="19">
        <f>SUM(Q180*2.2046)</f>
        <v>0</v>
      </c>
      <c r="AF180" s="19">
        <f>SUM(R180*2.2046)</f>
        <v>314.1555</v>
      </c>
      <c r="AG180" s="37">
        <f>AF180</f>
        <v>314.1555</v>
      </c>
      <c r="AH180" s="10">
        <f>IF(OR(W180&lt;0,AA180&lt;0,AF180&lt;0),"DQ",MAX(U180:W180)+MAX(Y180:AA180)+MAX(AD180:AF180))</f>
        <v>705.472</v>
      </c>
      <c r="AI180" s="62"/>
    </row>
    <row r="181" spans="1:35" s="16" customFormat="1" ht="15.75">
      <c r="A181" s="34"/>
      <c r="B181" s="33"/>
      <c r="C181" s="32"/>
      <c r="D181" s="33"/>
      <c r="E181" s="32"/>
      <c r="F181" s="32"/>
      <c r="G181" s="32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15"/>
      <c r="U181" s="32"/>
      <c r="V181" s="32"/>
      <c r="W181" s="32"/>
      <c r="X181" s="37"/>
      <c r="Y181" s="19"/>
      <c r="Z181" s="19"/>
      <c r="AA181" s="19"/>
      <c r="AB181" s="19"/>
      <c r="AC181" s="37"/>
      <c r="AD181" s="19"/>
      <c r="AE181" s="19"/>
      <c r="AF181" s="19"/>
      <c r="AG181" s="37"/>
      <c r="AH181" s="10"/>
      <c r="AI181" s="64"/>
    </row>
    <row r="182" spans="1:35" s="16" customFormat="1" ht="12.75">
      <c r="A182" s="34"/>
      <c r="B182" s="13" t="s">
        <v>123</v>
      </c>
      <c r="C182" s="7"/>
      <c r="D182" s="8"/>
      <c r="E182" s="8"/>
      <c r="F182" s="12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15">
        <f>IF(OR(J182&lt;0,M182&lt;0,R182&lt;0),"DQ",(MAX(H182:J182)+MAX(K182:M182)+MAX(P182:R182)))</f>
        <v>0</v>
      </c>
      <c r="U182" s="19">
        <f>SUM(H182*2.2046)</f>
        <v>0</v>
      </c>
      <c r="V182" s="19">
        <f>SUM(I182*2.2046)</f>
        <v>0</v>
      </c>
      <c r="W182" s="19">
        <f>SUM(J182*2.2046)</f>
        <v>0</v>
      </c>
      <c r="X182" s="37">
        <f>W182</f>
        <v>0</v>
      </c>
      <c r="Y182" s="19">
        <f>SUM(K182*2.2046)</f>
        <v>0</v>
      </c>
      <c r="Z182" s="19">
        <f>SUM(L182*2.2046)</f>
        <v>0</v>
      </c>
      <c r="AA182" s="19">
        <f>SUM(M182*2.2046)</f>
        <v>0</v>
      </c>
      <c r="AB182" s="19"/>
      <c r="AC182" s="37">
        <f>AA182</f>
        <v>0</v>
      </c>
      <c r="AD182" s="19">
        <f>SUM(P182*2.2046)</f>
        <v>0</v>
      </c>
      <c r="AE182" s="19">
        <f>SUM(Q182*2.2046)</f>
        <v>0</v>
      </c>
      <c r="AF182" s="19">
        <f>SUM(R182*2.2046)</f>
        <v>0</v>
      </c>
      <c r="AG182" s="37">
        <f>AF182</f>
        <v>0</v>
      </c>
      <c r="AH182" s="10">
        <f>IF(OR(W182&lt;0,AA182&lt;0,AF182&lt;0),"DQ",MAX(U182:W182)+MAX(Y182:AA182)+MAX(AD182:AF182))</f>
        <v>0</v>
      </c>
      <c r="AI182" s="64"/>
    </row>
    <row r="183" spans="1:35" s="16" customFormat="1" ht="12.75">
      <c r="A183" s="34">
        <v>1</v>
      </c>
      <c r="B183" s="42" t="s">
        <v>141</v>
      </c>
      <c r="C183" s="7" t="s">
        <v>24</v>
      </c>
      <c r="D183" s="8" t="s">
        <v>127</v>
      </c>
      <c r="E183" s="8">
        <v>67.5</v>
      </c>
      <c r="F183" s="12">
        <v>67.3</v>
      </c>
      <c r="G183" s="16">
        <v>23</v>
      </c>
      <c r="H183" s="36"/>
      <c r="I183" s="36"/>
      <c r="J183" s="36">
        <v>127.5</v>
      </c>
      <c r="K183" s="36"/>
      <c r="L183" s="36"/>
      <c r="M183" s="36">
        <v>67.5</v>
      </c>
      <c r="N183" s="36"/>
      <c r="O183" s="36"/>
      <c r="P183" s="36"/>
      <c r="Q183" s="36"/>
      <c r="R183" s="36">
        <v>165</v>
      </c>
      <c r="S183" s="36"/>
      <c r="T183" s="15">
        <f>IF(OR(J183&lt;0,M183&lt;0,R183&lt;0),"DQ",(MAX(H183:J183)+MAX(K183:M183)+MAX(P183:R183)))</f>
        <v>360</v>
      </c>
      <c r="U183" s="19">
        <f>SUM(H183*2.2046)</f>
        <v>0</v>
      </c>
      <c r="V183" s="19">
        <f>SUM(I183*2.2046)</f>
        <v>0</v>
      </c>
      <c r="W183" s="19">
        <f>SUM(J183*2.2046)</f>
        <v>281.0865</v>
      </c>
      <c r="X183" s="37">
        <f>W183</f>
        <v>281.0865</v>
      </c>
      <c r="Y183" s="19">
        <f>SUM(K183*2.2046)</f>
        <v>0</v>
      </c>
      <c r="Z183" s="19">
        <f>SUM(L183*2.2046)</f>
        <v>0</v>
      </c>
      <c r="AA183" s="19">
        <f>SUM(M183*2.2046)</f>
        <v>148.81050000000002</v>
      </c>
      <c r="AB183" s="19">
        <f>MAX(U183:W183)+MAX(Y183:AA183)</f>
        <v>429.89700000000005</v>
      </c>
      <c r="AC183" s="37">
        <f>AA183</f>
        <v>148.81050000000002</v>
      </c>
      <c r="AD183" s="19">
        <f>SUM(P183*2.2046)</f>
        <v>0</v>
      </c>
      <c r="AE183" s="19">
        <f>SUM(Q183*2.2046)</f>
        <v>0</v>
      </c>
      <c r="AF183" s="19">
        <f>SUM(R183*2.2046)</f>
        <v>363.759</v>
      </c>
      <c r="AG183" s="37">
        <f>AF183</f>
        <v>363.759</v>
      </c>
      <c r="AH183" s="10">
        <f>IF(OR(W183&lt;0,AA183&lt;0,AF183&lt;0),"DQ",MAX(U183:W183)+MAX(Y183:AA183)+MAX(AD183:AF183))</f>
        <v>793.6560000000001</v>
      </c>
      <c r="AI183" s="63"/>
    </row>
    <row r="184" spans="1:35" s="7" customFormat="1" ht="12.75">
      <c r="A184" s="34">
        <v>2</v>
      </c>
      <c r="B184" s="42" t="s">
        <v>147</v>
      </c>
      <c r="C184" s="7" t="s">
        <v>24</v>
      </c>
      <c r="D184" s="8" t="s">
        <v>127</v>
      </c>
      <c r="E184" s="8">
        <v>67.5</v>
      </c>
      <c r="F184" s="12">
        <v>63.4</v>
      </c>
      <c r="G184" s="16">
        <v>19</v>
      </c>
      <c r="H184" s="36"/>
      <c r="I184" s="36"/>
      <c r="J184" s="36">
        <v>125</v>
      </c>
      <c r="K184" s="36"/>
      <c r="L184" s="36"/>
      <c r="M184" s="36">
        <v>65</v>
      </c>
      <c r="N184" s="36"/>
      <c r="O184" s="36"/>
      <c r="P184" s="36"/>
      <c r="Q184" s="36"/>
      <c r="R184" s="36">
        <v>160</v>
      </c>
      <c r="S184" s="36"/>
      <c r="T184" s="15">
        <f>IF(OR(J184&lt;0,M184&lt;0,R184&lt;0),"DQ",(MAX(H184:J184)+MAX(K184:M184)+MAX(P184:R184)))</f>
        <v>350</v>
      </c>
      <c r="U184" s="19">
        <f>SUM(H184*2.2046)</f>
        <v>0</v>
      </c>
      <c r="V184" s="19">
        <f>SUM(I184*2.2046)</f>
        <v>0</v>
      </c>
      <c r="W184" s="19">
        <f>SUM(J184*2.2046)</f>
        <v>275.575</v>
      </c>
      <c r="X184" s="37">
        <f>W184</f>
        <v>275.575</v>
      </c>
      <c r="Y184" s="19">
        <f>SUM(K184*2.2046)</f>
        <v>0</v>
      </c>
      <c r="Z184" s="19">
        <f>SUM(L184*2.2046)</f>
        <v>0</v>
      </c>
      <c r="AA184" s="19">
        <f>SUM(M184*2.2046)</f>
        <v>143.299</v>
      </c>
      <c r="AB184" s="19">
        <f>MAX(U184:W184)+MAX(Y184:AA184)</f>
        <v>418.874</v>
      </c>
      <c r="AC184" s="37">
        <f>AA184</f>
        <v>143.299</v>
      </c>
      <c r="AD184" s="19">
        <f>SUM(P184*2.2046)</f>
        <v>0</v>
      </c>
      <c r="AE184" s="19">
        <f>SUM(Q184*2.2046)</f>
        <v>0</v>
      </c>
      <c r="AF184" s="19">
        <f>SUM(R184*2.2046)</f>
        <v>352.736</v>
      </c>
      <c r="AG184" s="37">
        <f>AF184</f>
        <v>352.736</v>
      </c>
      <c r="AH184" s="10">
        <f>IF(OR(W184&lt;0,AA184&lt;0,AF184&lt;0),"DQ",MAX(U184:W184)+MAX(Y184:AA184)+MAX(AD184:AF184))</f>
        <v>771.61</v>
      </c>
      <c r="AI184" s="62"/>
    </row>
    <row r="185" spans="1:35" s="7" customFormat="1" ht="16.5" customHeight="1">
      <c r="A185" s="34">
        <v>3</v>
      </c>
      <c r="B185" s="42" t="s">
        <v>163</v>
      </c>
      <c r="C185" s="7" t="s">
        <v>24</v>
      </c>
      <c r="D185" s="8" t="s">
        <v>127</v>
      </c>
      <c r="E185" s="8">
        <v>67.5</v>
      </c>
      <c r="F185" s="12">
        <v>61.2</v>
      </c>
      <c r="G185" s="16">
        <v>28</v>
      </c>
      <c r="H185" s="36"/>
      <c r="I185" s="36"/>
      <c r="J185" s="36">
        <v>110</v>
      </c>
      <c r="K185" s="36"/>
      <c r="L185" s="36"/>
      <c r="M185" s="36">
        <v>70</v>
      </c>
      <c r="N185" s="36"/>
      <c r="O185" s="36"/>
      <c r="P185" s="36"/>
      <c r="Q185" s="36"/>
      <c r="R185" s="36">
        <v>147.5</v>
      </c>
      <c r="S185" s="36"/>
      <c r="T185" s="15">
        <f>IF(OR(J185&lt;0,M185&lt;0,R185&lt;0),"DQ",(MAX(H185:J185)+MAX(K185:M185)+MAX(P185:R185)))</f>
        <v>327.5</v>
      </c>
      <c r="U185" s="19">
        <f>SUM(H185*2.2046)</f>
        <v>0</v>
      </c>
      <c r="V185" s="19">
        <f>SUM(I185*2.2046)</f>
        <v>0</v>
      </c>
      <c r="W185" s="19">
        <f>SUM(J185*2.2046)</f>
        <v>242.506</v>
      </c>
      <c r="X185" s="37">
        <f>W185</f>
        <v>242.506</v>
      </c>
      <c r="Y185" s="19">
        <f>SUM(K185*2.2046)</f>
        <v>0</v>
      </c>
      <c r="Z185" s="19">
        <f>SUM(L185*2.2046)</f>
        <v>0</v>
      </c>
      <c r="AA185" s="19">
        <f>SUM(M185*2.2046)</f>
        <v>154.322</v>
      </c>
      <c r="AB185" s="19">
        <f>MAX(U185:W185)+MAX(Y185:AA185)</f>
        <v>396.828</v>
      </c>
      <c r="AC185" s="37">
        <f>AA185</f>
        <v>154.322</v>
      </c>
      <c r="AD185" s="19">
        <f>SUM(P185*2.2046)</f>
        <v>0</v>
      </c>
      <c r="AE185" s="19">
        <f>SUM(Q185*2.2046)</f>
        <v>0</v>
      </c>
      <c r="AF185" s="19">
        <f>SUM(R185*2.2046)</f>
        <v>325.17850000000004</v>
      </c>
      <c r="AG185" s="37">
        <f>AF185</f>
        <v>325.17850000000004</v>
      </c>
      <c r="AH185" s="10">
        <f>IF(OR(W185&lt;0,AA185&lt;0,AF185&lt;0),"DQ",MAX(U185:W185)+MAX(Y185:AA185)+MAX(AD185:AF185))</f>
        <v>722.0065</v>
      </c>
      <c r="AI185" s="62"/>
    </row>
    <row r="186" spans="1:35" s="16" customFormat="1" ht="12.75">
      <c r="A186" s="34"/>
      <c r="B186" s="21"/>
      <c r="C186" s="7"/>
      <c r="D186" s="8"/>
      <c r="E186" s="8"/>
      <c r="F186" s="12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15"/>
      <c r="U186" s="19"/>
      <c r="V186" s="19"/>
      <c r="W186" s="19"/>
      <c r="X186" s="37"/>
      <c r="Y186" s="19"/>
      <c r="Z186" s="19"/>
      <c r="AA186" s="19"/>
      <c r="AB186" s="19"/>
      <c r="AC186" s="37"/>
      <c r="AD186" s="19"/>
      <c r="AE186" s="19"/>
      <c r="AF186" s="19"/>
      <c r="AG186" s="37"/>
      <c r="AH186" s="10"/>
      <c r="AI186" s="64"/>
    </row>
    <row r="187" spans="1:35" s="16" customFormat="1" ht="12.75" hidden="1">
      <c r="A187" s="34"/>
      <c r="B187" s="13" t="s">
        <v>107</v>
      </c>
      <c r="C187" s="7"/>
      <c r="D187" s="8"/>
      <c r="E187" s="8"/>
      <c r="F187" s="12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15">
        <f>IF(OR(J187&lt;0,M187&lt;0,R187&lt;0),"DQ",(MAX(H187:J187)+MAX(K187:M187)+MAX(P187:R187)))</f>
        <v>0</v>
      </c>
      <c r="U187" s="19">
        <f>SUM(H187*2.2046)</f>
        <v>0</v>
      </c>
      <c r="V187" s="19">
        <f>SUM(I187*2.2046)</f>
        <v>0</v>
      </c>
      <c r="W187" s="19">
        <f>SUM(J187*2.2046)</f>
        <v>0</v>
      </c>
      <c r="X187" s="37">
        <f>W187</f>
        <v>0</v>
      </c>
      <c r="Y187" s="19">
        <f>SUM(K187*2.2046)</f>
        <v>0</v>
      </c>
      <c r="Z187" s="19">
        <f>SUM(L187*2.2046)</f>
        <v>0</v>
      </c>
      <c r="AA187" s="19">
        <f>SUM(M187*2.2046)</f>
        <v>0</v>
      </c>
      <c r="AB187" s="19"/>
      <c r="AC187" s="37">
        <f>AA187</f>
        <v>0</v>
      </c>
      <c r="AD187" s="19">
        <f>SUM(P187*2.2046)</f>
        <v>0</v>
      </c>
      <c r="AE187" s="19">
        <f>SUM(Q187*2.2046)</f>
        <v>0</v>
      </c>
      <c r="AF187" s="19">
        <f>SUM(R187*2.2046)</f>
        <v>0</v>
      </c>
      <c r="AG187" s="37">
        <f>AF187</f>
        <v>0</v>
      </c>
      <c r="AH187" s="10">
        <f>IF(OR(W187&lt;0,AA187&lt;0,AF187&lt;0),"DQ",MAX(U187:W187)+MAX(Y187:AA187)+MAX(AD187:AF187))</f>
        <v>0</v>
      </c>
      <c r="AI187" s="63"/>
    </row>
    <row r="188" spans="1:35" s="7" customFormat="1" ht="12.75" hidden="1">
      <c r="A188" s="34"/>
      <c r="B188" s="42"/>
      <c r="D188" s="8"/>
      <c r="E188" s="8"/>
      <c r="F188" s="12"/>
      <c r="G188" s="1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15">
        <f>IF(OR(J188&lt;0,M188&lt;0,R188&lt;0),"DQ",(MAX(H188:J188)+MAX(K188:M188)+MAX(P188:R188)))</f>
        <v>0</v>
      </c>
      <c r="U188" s="19">
        <f>SUM(H188*2.2046)</f>
        <v>0</v>
      </c>
      <c r="V188" s="19">
        <f>SUM(I188*2.2046)</f>
        <v>0</v>
      </c>
      <c r="W188" s="19">
        <f>SUM(J188*2.2046)</f>
        <v>0</v>
      </c>
      <c r="X188" s="37">
        <f>W188</f>
        <v>0</v>
      </c>
      <c r="Y188" s="19">
        <f>SUM(K188*2.2046)</f>
        <v>0</v>
      </c>
      <c r="Z188" s="19">
        <f>SUM(L188*2.2046)</f>
        <v>0</v>
      </c>
      <c r="AA188" s="19">
        <f>SUM(M188*2.2046)</f>
        <v>0</v>
      </c>
      <c r="AB188" s="19">
        <f>MAX(U188:W188)+MAX(Y188:AA188)</f>
        <v>0</v>
      </c>
      <c r="AC188" s="37">
        <f>AA188</f>
        <v>0</v>
      </c>
      <c r="AD188" s="19">
        <f>SUM(P188*2.2046)</f>
        <v>0</v>
      </c>
      <c r="AE188" s="19">
        <f>SUM(Q188*2.2046)</f>
        <v>0</v>
      </c>
      <c r="AF188" s="19">
        <f>SUM(R188*2.2046)</f>
        <v>0</v>
      </c>
      <c r="AG188" s="37">
        <f>AF188</f>
        <v>0</v>
      </c>
      <c r="AH188" s="10">
        <f>IF(OR(W188&lt;0,AA188&lt;0,AF188&lt;0),"DQ",MAX(U188:W188)+MAX(Y188:AA188)+MAX(AD188:AF188))</f>
        <v>0</v>
      </c>
      <c r="AI188" s="62"/>
    </row>
    <row r="189" spans="1:35" s="16" customFormat="1" ht="12.75" hidden="1">
      <c r="A189" s="34"/>
      <c r="B189" s="21"/>
      <c r="C189" s="7"/>
      <c r="D189" s="8"/>
      <c r="E189" s="8"/>
      <c r="F189" s="12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15"/>
      <c r="U189" s="19"/>
      <c r="V189" s="19"/>
      <c r="W189" s="19"/>
      <c r="X189" s="37"/>
      <c r="Y189" s="19"/>
      <c r="Z189" s="19"/>
      <c r="AA189" s="19"/>
      <c r="AB189" s="19"/>
      <c r="AC189" s="37"/>
      <c r="AD189" s="19"/>
      <c r="AE189" s="19"/>
      <c r="AF189" s="19"/>
      <c r="AG189" s="37"/>
      <c r="AH189" s="10"/>
      <c r="AI189" s="64"/>
    </row>
    <row r="190" spans="1:35" s="16" customFormat="1" ht="12.75" hidden="1">
      <c r="A190" s="34"/>
      <c r="B190" s="13" t="s">
        <v>115</v>
      </c>
      <c r="C190" s="7"/>
      <c r="D190" s="8"/>
      <c r="E190" s="8"/>
      <c r="F190" s="12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15">
        <f>IF(OR(J190&lt;0,M190&lt;0,R190&lt;0),"DQ",(MAX(H190:J190)+MAX(K190:M190)+MAX(P190:R190)))</f>
        <v>0</v>
      </c>
      <c r="U190" s="19">
        <f>SUM(H190*2.2046)</f>
        <v>0</v>
      </c>
      <c r="V190" s="19">
        <f>SUM(I190*2.2046)</f>
        <v>0</v>
      </c>
      <c r="W190" s="19">
        <f>SUM(J190*2.2046)</f>
        <v>0</v>
      </c>
      <c r="X190" s="37">
        <f>W190</f>
        <v>0</v>
      </c>
      <c r="Y190" s="19">
        <f>SUM(K190*2.2046)</f>
        <v>0</v>
      </c>
      <c r="Z190" s="19">
        <f>SUM(L190*2.2046)</f>
        <v>0</v>
      </c>
      <c r="AA190" s="19">
        <f>SUM(M190*2.2046)</f>
        <v>0</v>
      </c>
      <c r="AB190" s="19"/>
      <c r="AC190" s="37">
        <f>AA190</f>
        <v>0</v>
      </c>
      <c r="AD190" s="19">
        <f>SUM(P190*2.2046)</f>
        <v>0</v>
      </c>
      <c r="AE190" s="19">
        <f>SUM(Q190*2.2046)</f>
        <v>0</v>
      </c>
      <c r="AF190" s="19">
        <f>SUM(R190*2.2046)</f>
        <v>0</v>
      </c>
      <c r="AG190" s="37">
        <f>AF190</f>
        <v>0</v>
      </c>
      <c r="AH190" s="10">
        <f>IF(OR(W190&lt;0,AA190&lt;0,AF190&lt;0),"DQ",MAX(U190:W190)+MAX(Y190:AA190)+MAX(AD190:AF190))</f>
        <v>0</v>
      </c>
      <c r="AI190" s="64"/>
    </row>
    <row r="191" spans="1:35" s="16" customFormat="1" ht="12.75" hidden="1">
      <c r="A191" s="34"/>
      <c r="B191" s="42"/>
      <c r="C191" s="7"/>
      <c r="D191" s="8"/>
      <c r="E191" s="8"/>
      <c r="F191" s="12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15">
        <f>IF(OR(J191&lt;0,M191&lt;0,R191&lt;0),"DQ",(MAX(H191:J191)+MAX(K191:M191)+MAX(P191:R191)))</f>
        <v>0</v>
      </c>
      <c r="U191" s="19">
        <f>SUM(H191*2.2046)</f>
        <v>0</v>
      </c>
      <c r="V191" s="19">
        <f>SUM(I191*2.2046)</f>
        <v>0</v>
      </c>
      <c r="W191" s="19">
        <f>SUM(J191*2.2046)</f>
        <v>0</v>
      </c>
      <c r="X191" s="37">
        <f>W191</f>
        <v>0</v>
      </c>
      <c r="Y191" s="19">
        <f>SUM(K191*2.2046)</f>
        <v>0</v>
      </c>
      <c r="Z191" s="19">
        <f>SUM(L191*2.2046)</f>
        <v>0</v>
      </c>
      <c r="AA191" s="19">
        <f>SUM(M191*2.2046)</f>
        <v>0</v>
      </c>
      <c r="AB191" s="19">
        <f>MAX(U191:W191)+MAX(Y191:AA191)</f>
        <v>0</v>
      </c>
      <c r="AC191" s="37">
        <f>AA191</f>
        <v>0</v>
      </c>
      <c r="AD191" s="19">
        <f>SUM(P191*2.2046)</f>
        <v>0</v>
      </c>
      <c r="AE191" s="19">
        <f>SUM(Q191*2.2046)</f>
        <v>0</v>
      </c>
      <c r="AF191" s="19">
        <f>SUM(R191*2.2046)</f>
        <v>0</v>
      </c>
      <c r="AG191" s="37">
        <f>AF191</f>
        <v>0</v>
      </c>
      <c r="AH191" s="10">
        <f>IF(OR(W191&lt;0,AA191&lt;0,AF191&lt;0),"DQ",MAX(U191:W191)+MAX(Y191:AA191)+MAX(AD191:AF191))</f>
        <v>0</v>
      </c>
      <c r="AI191" s="64"/>
    </row>
    <row r="192" spans="1:35" s="16" customFormat="1" ht="12.75">
      <c r="A192" s="34"/>
      <c r="B192" s="13" t="s">
        <v>116</v>
      </c>
      <c r="C192" s="7"/>
      <c r="D192" s="8"/>
      <c r="E192" s="8"/>
      <c r="F192" s="12"/>
      <c r="H192" s="36"/>
      <c r="I192" s="36"/>
      <c r="J192" s="36" t="s">
        <v>150</v>
      </c>
      <c r="K192" s="36"/>
      <c r="L192" s="36"/>
      <c r="M192" s="36"/>
      <c r="N192" s="36"/>
      <c r="O192" s="36"/>
      <c r="P192" s="36"/>
      <c r="Q192" s="36"/>
      <c r="R192" s="36"/>
      <c r="S192" s="36"/>
      <c r="T192" s="15">
        <f>IF(OR(J192&lt;0,M192&lt;0,R192&lt;0),"DQ",(MAX(H192:J192)+MAX(K192:M192)+MAX(P192:R192)))</f>
        <v>0</v>
      </c>
      <c r="U192" s="19">
        <f>SUM(H192*2.2046)</f>
        <v>0</v>
      </c>
      <c r="V192" s="19">
        <f>SUM(I192*2.2046)</f>
        <v>0</v>
      </c>
      <c r="W192" s="19" t="e">
        <f>SUM(J192*2.2046)</f>
        <v>#VALUE!</v>
      </c>
      <c r="X192" s="37"/>
      <c r="Y192" s="19"/>
      <c r="Z192" s="19"/>
      <c r="AA192" s="19"/>
      <c r="AB192" s="19"/>
      <c r="AC192" s="37"/>
      <c r="AD192" s="19"/>
      <c r="AE192" s="19"/>
      <c r="AF192" s="19"/>
      <c r="AG192" s="37"/>
      <c r="AH192" s="10"/>
      <c r="AI192" s="64"/>
    </row>
    <row r="193" spans="1:35" s="16" customFormat="1" ht="12.75">
      <c r="A193" s="34">
        <v>1</v>
      </c>
      <c r="B193" s="42" t="s">
        <v>120</v>
      </c>
      <c r="C193" s="7" t="s">
        <v>24</v>
      </c>
      <c r="D193" s="8" t="s">
        <v>127</v>
      </c>
      <c r="E193" s="8">
        <v>75</v>
      </c>
      <c r="F193" s="12">
        <v>71</v>
      </c>
      <c r="G193" s="16">
        <v>54</v>
      </c>
      <c r="H193" s="36"/>
      <c r="I193" s="36"/>
      <c r="J193" s="36">
        <v>112.5</v>
      </c>
      <c r="K193" s="36"/>
      <c r="L193" s="36"/>
      <c r="M193" s="36">
        <v>57.5</v>
      </c>
      <c r="N193" s="36"/>
      <c r="O193" s="36"/>
      <c r="P193" s="36"/>
      <c r="Q193" s="36"/>
      <c r="R193" s="36">
        <v>130</v>
      </c>
      <c r="S193" s="36"/>
      <c r="T193" s="15">
        <f>IF(OR(J193&lt;0,M193&lt;0,R193&lt;0),"DQ",(MAX(H193:J193)+MAX(K193:M193)+MAX(P193:R193)))</f>
        <v>300</v>
      </c>
      <c r="U193" s="19">
        <f>SUM(H193*2.2046)</f>
        <v>0</v>
      </c>
      <c r="V193" s="19">
        <f>SUM(I193*2.2046)</f>
        <v>0</v>
      </c>
      <c r="W193" s="19">
        <f>SUM(J193*2.2046)</f>
        <v>248.0175</v>
      </c>
      <c r="X193" s="37">
        <f>W193</f>
        <v>248.0175</v>
      </c>
      <c r="Y193" s="19">
        <f>SUM(K193*2.2046)</f>
        <v>0</v>
      </c>
      <c r="Z193" s="19">
        <f>SUM(L193*2.2046)</f>
        <v>0</v>
      </c>
      <c r="AA193" s="19">
        <f>SUM(M193*2.2046)</f>
        <v>126.76450000000001</v>
      </c>
      <c r="AB193" s="19">
        <f>MAX(U193:W193)+MAX(Y193:AA193)</f>
        <v>374.78200000000004</v>
      </c>
      <c r="AC193" s="37">
        <f>AA193</f>
        <v>126.76450000000001</v>
      </c>
      <c r="AD193" s="19">
        <f>SUM(P193*2.2046)</f>
        <v>0</v>
      </c>
      <c r="AE193" s="19">
        <f>SUM(Q193*2.2046)</f>
        <v>0</v>
      </c>
      <c r="AF193" s="19">
        <f>SUM(R193*2.2046)</f>
        <v>286.598</v>
      </c>
      <c r="AG193" s="37">
        <f>AF193</f>
        <v>286.598</v>
      </c>
      <c r="AH193" s="10">
        <f>IF(OR(W193&lt;0,AA193&lt;0,AF193&lt;0),"DQ",MAX(U193:W193)+MAX(Y193:AA193)+MAX(AD193:AF193))</f>
        <v>661.3800000000001</v>
      </c>
      <c r="AI193" s="64"/>
    </row>
    <row r="194" spans="1:35" s="16" customFormat="1" ht="12.75">
      <c r="A194" s="34"/>
      <c r="B194" s="42"/>
      <c r="C194" s="7" t="s">
        <v>150</v>
      </c>
      <c r="D194" s="8"/>
      <c r="E194" s="8"/>
      <c r="F194" s="12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15">
        <f>IF(OR(J194&lt;0,M194&lt;0,R194&lt;0),"DQ",(MAX(H194:J194)+MAX(K194:M194)+MAX(P194:R194)))</f>
        <v>0</v>
      </c>
      <c r="U194" s="19">
        <f>SUM(H194*2.2046)</f>
        <v>0</v>
      </c>
      <c r="V194" s="19">
        <f>SUM(I194*2.2046)</f>
        <v>0</v>
      </c>
      <c r="W194" s="19">
        <f>SUM(J194*2.2046)</f>
        <v>0</v>
      </c>
      <c r="X194" s="37">
        <f>W194</f>
        <v>0</v>
      </c>
      <c r="Y194" s="19">
        <f>SUM(K194*2.2046)</f>
        <v>0</v>
      </c>
      <c r="Z194" s="19">
        <f>SUM(L194*2.2046)</f>
        <v>0</v>
      </c>
      <c r="AA194" s="19">
        <f>SUM(M194*2.2046)</f>
        <v>0</v>
      </c>
      <c r="AB194" s="19">
        <f>MAX(U194:W194)+MAX(Y194:AA194)</f>
        <v>0</v>
      </c>
      <c r="AC194" s="37">
        <f>AA194</f>
        <v>0</v>
      </c>
      <c r="AD194" s="19">
        <f>SUM(P194*2.2046)</f>
        <v>0</v>
      </c>
      <c r="AE194" s="19">
        <f>SUM(Q194*2.2046)</f>
        <v>0</v>
      </c>
      <c r="AF194" s="19">
        <f>SUM(R194*2.2046)</f>
        <v>0</v>
      </c>
      <c r="AG194" s="37">
        <f>AF194</f>
        <v>0</v>
      </c>
      <c r="AH194" s="10">
        <f>IF(OR(W194&lt;0,AA194&lt;0,AF194&lt;0),"DQ",MAX(U194:W194)+MAX(Y194:AA194)+MAX(AD194:AF194))</f>
        <v>0</v>
      </c>
      <c r="AI194" s="64"/>
    </row>
    <row r="195" spans="1:35" s="16" customFormat="1" ht="12.75">
      <c r="A195" s="34"/>
      <c r="B195" s="13" t="s">
        <v>156</v>
      </c>
      <c r="C195" s="7"/>
      <c r="D195" s="8"/>
      <c r="E195" s="8"/>
      <c r="F195" s="12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15">
        <f>IF(OR(J195&lt;0,M195&lt;0,R195&lt;0),"DQ",(MAX(H195:J195)+MAX(K195:M195)+MAX(P195:R195)))</f>
        <v>0</v>
      </c>
      <c r="U195" s="19">
        <f>SUM(H195*2.2046)</f>
        <v>0</v>
      </c>
      <c r="V195" s="19">
        <f>SUM(I195*2.2046)</f>
        <v>0</v>
      </c>
      <c r="W195" s="19">
        <f>SUM(J195*2.2046)</f>
        <v>0</v>
      </c>
      <c r="X195" s="37">
        <f>W195</f>
        <v>0</v>
      </c>
      <c r="Y195" s="19">
        <f>SUM(K195*2.2046)</f>
        <v>0</v>
      </c>
      <c r="Z195" s="19">
        <f>SUM(L195*2.2046)</f>
        <v>0</v>
      </c>
      <c r="AA195" s="19">
        <f>SUM(M195*2.2046)</f>
        <v>0</v>
      </c>
      <c r="AB195" s="19"/>
      <c r="AC195" s="37">
        <f>AA195</f>
        <v>0</v>
      </c>
      <c r="AD195" s="19">
        <f>SUM(P195*2.2046)</f>
        <v>0</v>
      </c>
      <c r="AE195" s="19">
        <f>SUM(Q195*2.2046)</f>
        <v>0</v>
      </c>
      <c r="AF195" s="19">
        <f>SUM(R195*2.2046)</f>
        <v>0</v>
      </c>
      <c r="AG195" s="37">
        <f>AF195</f>
        <v>0</v>
      </c>
      <c r="AH195" s="10">
        <f>IF(OR(W195&lt;0,AA195&lt;0,AF195&lt;0),"DQ",MAX(U195:W195)+MAX(Y195:AA195)+MAX(AD195:AF195))</f>
        <v>0</v>
      </c>
      <c r="AI195" s="64"/>
    </row>
    <row r="196" spans="1:35" s="7" customFormat="1" ht="12.75">
      <c r="A196" s="34">
        <v>1</v>
      </c>
      <c r="B196" s="42" t="s">
        <v>167</v>
      </c>
      <c r="C196" s="7" t="s">
        <v>24</v>
      </c>
      <c r="D196" s="8" t="s">
        <v>127</v>
      </c>
      <c r="E196" s="8">
        <v>82.5</v>
      </c>
      <c r="F196" s="12">
        <v>80.6</v>
      </c>
      <c r="G196" s="16">
        <v>25</v>
      </c>
      <c r="H196" s="36"/>
      <c r="I196" s="36"/>
      <c r="J196" s="36">
        <v>117.5</v>
      </c>
      <c r="K196" s="36"/>
      <c r="L196" s="36"/>
      <c r="M196" s="36">
        <v>70</v>
      </c>
      <c r="N196" s="36"/>
      <c r="O196" s="36"/>
      <c r="P196" s="36"/>
      <c r="Q196" s="36"/>
      <c r="R196" s="36">
        <v>135</v>
      </c>
      <c r="S196" s="36"/>
      <c r="T196" s="15">
        <f>IF(OR(J196&lt;0,M196&lt;0,R196&lt;0),"DQ",(MAX(H196:J196)+MAX(K196:M196)+MAX(P196:R196)))</f>
        <v>322.5</v>
      </c>
      <c r="U196" s="19">
        <f>SUM(H196*2.2046)</f>
        <v>0</v>
      </c>
      <c r="V196" s="19">
        <f>SUM(I196*2.2046)</f>
        <v>0</v>
      </c>
      <c r="W196" s="19">
        <f>SUM(J196*2.2046)</f>
        <v>259.0405</v>
      </c>
      <c r="X196" s="37">
        <f>W196</f>
        <v>259.0405</v>
      </c>
      <c r="Y196" s="19">
        <f>SUM(K196*2.2046)</f>
        <v>0</v>
      </c>
      <c r="Z196" s="19">
        <f>SUM(L196*2.2046)</f>
        <v>0</v>
      </c>
      <c r="AA196" s="19">
        <f>SUM(M196*2.2046)</f>
        <v>154.322</v>
      </c>
      <c r="AB196" s="19">
        <f>MAX(U196:W196)+MAX(Y196:AA196)</f>
        <v>413.3625</v>
      </c>
      <c r="AC196" s="37">
        <f>AA196</f>
        <v>154.322</v>
      </c>
      <c r="AD196" s="19">
        <f>SUM(P196*2.2046)</f>
        <v>0</v>
      </c>
      <c r="AE196" s="19">
        <f>SUM(Q196*2.2046)</f>
        <v>0</v>
      </c>
      <c r="AF196" s="19">
        <f>SUM(R196*2.2046)</f>
        <v>297.62100000000004</v>
      </c>
      <c r="AG196" s="37">
        <f>AF196</f>
        <v>297.62100000000004</v>
      </c>
      <c r="AH196" s="10">
        <f>IF(OR(W196&lt;0,AA196&lt;0,AF196&lt;0),"DQ",MAX(U196:W196)+MAX(Y196:AA196)+MAX(AD196:AF196))</f>
        <v>710.9835</v>
      </c>
      <c r="AI196" s="65"/>
    </row>
    <row r="197" spans="1:35" s="16" customFormat="1" ht="12.75">
      <c r="A197" s="34"/>
      <c r="B197" s="42"/>
      <c r="C197" s="7"/>
      <c r="D197" s="8"/>
      <c r="E197" s="8"/>
      <c r="F197" s="12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15"/>
      <c r="U197" s="19"/>
      <c r="V197" s="19"/>
      <c r="W197" s="19"/>
      <c r="X197" s="37"/>
      <c r="Y197" s="19"/>
      <c r="Z197" s="19"/>
      <c r="AA197" s="19"/>
      <c r="AB197" s="19"/>
      <c r="AC197" s="37"/>
      <c r="AD197" s="19"/>
      <c r="AE197" s="19"/>
      <c r="AF197" s="19"/>
      <c r="AG197" s="37"/>
      <c r="AH197" s="10"/>
      <c r="AI197" s="64"/>
    </row>
    <row r="198" spans="1:35" s="16" customFormat="1" ht="12.75">
      <c r="A198" s="34"/>
      <c r="B198" s="13" t="s">
        <v>135</v>
      </c>
      <c r="C198" s="7"/>
      <c r="D198" s="8"/>
      <c r="E198" s="8"/>
      <c r="F198" s="12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15">
        <f>IF(OR(J198&lt;0,M198&lt;0,R198&lt;0),"DQ",(MAX(H198:J198)+MAX(K198:M198)+MAX(P198:R198)))</f>
        <v>0</v>
      </c>
      <c r="U198" s="19">
        <f>SUM(H198*2.2046)</f>
        <v>0</v>
      </c>
      <c r="V198" s="19">
        <f>SUM(I198*2.2046)</f>
        <v>0</v>
      </c>
      <c r="W198" s="19">
        <f>SUM(J198*2.2046)</f>
        <v>0</v>
      </c>
      <c r="X198" s="37">
        <f>W198</f>
        <v>0</v>
      </c>
      <c r="Y198" s="19">
        <f>SUM(K198*2.2046)</f>
        <v>0</v>
      </c>
      <c r="Z198" s="19">
        <f>SUM(L198*2.2046)</f>
        <v>0</v>
      </c>
      <c r="AA198" s="19">
        <f>SUM(M198*2.2046)</f>
        <v>0</v>
      </c>
      <c r="AB198" s="19"/>
      <c r="AC198" s="37">
        <f>AA198</f>
        <v>0</v>
      </c>
      <c r="AD198" s="19">
        <f>SUM(P198*2.2046)</f>
        <v>0</v>
      </c>
      <c r="AE198" s="19">
        <f>SUM(Q198*2.2046)</f>
        <v>0</v>
      </c>
      <c r="AF198" s="19">
        <f>SUM(R198*2.2046)</f>
        <v>0</v>
      </c>
      <c r="AG198" s="37">
        <f>AF198</f>
        <v>0</v>
      </c>
      <c r="AH198" s="10">
        <f>IF(OR(W198&lt;0,AA198&lt;0,AF198&lt;0),"DQ",MAX(U198:W198)+MAX(Y198:AA198)+MAX(AD198:AF198))</f>
        <v>0</v>
      </c>
      <c r="AI198" s="64"/>
    </row>
    <row r="199" spans="1:35" s="7" customFormat="1" ht="12.75">
      <c r="A199" s="34">
        <v>1</v>
      </c>
      <c r="B199" s="42" t="s">
        <v>136</v>
      </c>
      <c r="C199" s="7" t="s">
        <v>24</v>
      </c>
      <c r="D199" s="8" t="s">
        <v>127</v>
      </c>
      <c r="E199" s="8" t="s">
        <v>65</v>
      </c>
      <c r="F199" s="12">
        <v>113.7</v>
      </c>
      <c r="G199" s="16">
        <v>42</v>
      </c>
      <c r="H199" s="36"/>
      <c r="I199" s="36"/>
      <c r="J199" s="36">
        <v>160</v>
      </c>
      <c r="K199" s="36"/>
      <c r="L199" s="36"/>
      <c r="M199" s="36">
        <v>100</v>
      </c>
      <c r="N199" s="36"/>
      <c r="O199" s="36"/>
      <c r="P199" s="36"/>
      <c r="Q199" s="36"/>
      <c r="R199" s="36">
        <v>182.5</v>
      </c>
      <c r="S199" s="36"/>
      <c r="T199" s="15">
        <f>IF(OR(J199&lt;0,M199&lt;0,R199&lt;0),"DQ",(MAX(H199:J199)+MAX(K199:M199)+MAX(P199:R199)))</f>
        <v>442.5</v>
      </c>
      <c r="U199" s="19">
        <f>SUM(H199*2.2046)</f>
        <v>0</v>
      </c>
      <c r="V199" s="19">
        <f>SUM(I199*2.2046)</f>
        <v>0</v>
      </c>
      <c r="W199" s="19">
        <f>SUM(J199*2.2046)</f>
        <v>352.736</v>
      </c>
      <c r="X199" s="37">
        <f>W199</f>
        <v>352.736</v>
      </c>
      <c r="Y199" s="19">
        <f>SUM(K199*2.2046)</f>
        <v>0</v>
      </c>
      <c r="Z199" s="19">
        <f>SUM(L199*2.2046)</f>
        <v>0</v>
      </c>
      <c r="AA199" s="19">
        <f>SUM(M199*2.2046)</f>
        <v>220.46</v>
      </c>
      <c r="AB199" s="19">
        <f>MAX(U199:W199)+MAX(Y199:AA199)</f>
        <v>573.196</v>
      </c>
      <c r="AC199" s="37">
        <f>AA199</f>
        <v>220.46</v>
      </c>
      <c r="AD199" s="19">
        <f>SUM(P199*2.2046)</f>
        <v>0</v>
      </c>
      <c r="AE199" s="19">
        <f>SUM(Q199*2.2046)</f>
        <v>0</v>
      </c>
      <c r="AF199" s="19">
        <f>SUM(R199*2.2046)</f>
        <v>402.33950000000004</v>
      </c>
      <c r="AG199" s="37">
        <f>AF199</f>
        <v>402.33950000000004</v>
      </c>
      <c r="AH199" s="10">
        <f>IF(OR(W199&lt;0,AA199&lt;0,AF199&lt;0),"DQ",MAX(U199:W199)+MAX(Y199:AA199)+MAX(AD199:AF199))</f>
        <v>975.5355000000001</v>
      </c>
      <c r="AI199" s="62"/>
    </row>
    <row r="200" spans="1:35" s="16" customFormat="1" ht="12.75">
      <c r="A200" s="34"/>
      <c r="B200" s="42"/>
      <c r="C200" s="7"/>
      <c r="D200" s="8"/>
      <c r="E200" s="8"/>
      <c r="F200" s="12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15"/>
      <c r="U200" s="19"/>
      <c r="V200" s="19"/>
      <c r="W200" s="19"/>
      <c r="X200" s="37"/>
      <c r="Y200" s="19"/>
      <c r="Z200" s="19"/>
      <c r="AA200" s="19"/>
      <c r="AB200" s="19"/>
      <c r="AC200" s="37"/>
      <c r="AD200" s="19"/>
      <c r="AE200" s="19"/>
      <c r="AF200" s="19"/>
      <c r="AG200" s="37"/>
      <c r="AH200" s="10"/>
      <c r="AI200" s="64"/>
    </row>
    <row r="201" spans="1:35" s="16" customFormat="1" ht="12.75" hidden="1">
      <c r="A201" s="34"/>
      <c r="B201" s="13" t="s">
        <v>123</v>
      </c>
      <c r="C201" s="7"/>
      <c r="D201" s="8"/>
      <c r="E201" s="8"/>
      <c r="F201" s="12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15">
        <f>IF(OR(J201&lt;0,M201&lt;0,R201&lt;0),"DQ",(MAX(H201:J201)+MAX(K201:M201)+MAX(P201:R201)))</f>
        <v>0</v>
      </c>
      <c r="U201" s="19">
        <f>SUM(H201*2.2046)</f>
        <v>0</v>
      </c>
      <c r="V201" s="19">
        <f>SUM(I201*2.2046)</f>
        <v>0</v>
      </c>
      <c r="W201" s="19">
        <f>SUM(J201*2.2046)</f>
        <v>0</v>
      </c>
      <c r="X201" s="37">
        <f>W201</f>
        <v>0</v>
      </c>
      <c r="Y201" s="19">
        <f>SUM(K201*2.2046)</f>
        <v>0</v>
      </c>
      <c r="Z201" s="19">
        <f>SUM(L201*2.2046)</f>
        <v>0</v>
      </c>
      <c r="AA201" s="19">
        <f>SUM(M201*2.2046)</f>
        <v>0</v>
      </c>
      <c r="AB201" s="19"/>
      <c r="AC201" s="37">
        <f>AA201</f>
        <v>0</v>
      </c>
      <c r="AD201" s="19">
        <f>SUM(P201*2.2046)</f>
        <v>0</v>
      </c>
      <c r="AE201" s="19">
        <f>SUM(Q201*2.2046)</f>
        <v>0</v>
      </c>
      <c r="AF201" s="19">
        <f>SUM(R201*2.2046)</f>
        <v>0</v>
      </c>
      <c r="AG201" s="37">
        <f>AF201</f>
        <v>0</v>
      </c>
      <c r="AH201" s="10">
        <f>IF(OR(W201&lt;0,AA201&lt;0,AF201&lt;0),"DQ",MAX(U201:W201)+MAX(Y201:AA201)+MAX(AD201:AF201))</f>
        <v>0</v>
      </c>
      <c r="AI201" s="63"/>
    </row>
    <row r="202" spans="1:35" s="7" customFormat="1" ht="12.75" hidden="1">
      <c r="A202" s="34"/>
      <c r="B202" s="42" t="s">
        <v>124</v>
      </c>
      <c r="D202" s="8"/>
      <c r="E202" s="8"/>
      <c r="F202" s="12"/>
      <c r="G202" s="1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15">
        <f>IF(OR(J202&lt;0,M202&lt;0,R202&lt;0),"DQ",(MAX(H202:J202)+MAX(K202:M202)+MAX(P202:R202)))</f>
        <v>0</v>
      </c>
      <c r="U202" s="19">
        <f>SUM(H202*2.2046)</f>
        <v>0</v>
      </c>
      <c r="V202" s="19">
        <f>SUM(I202*2.2046)</f>
        <v>0</v>
      </c>
      <c r="W202" s="19">
        <f>SUM(J202*2.2046)</f>
        <v>0</v>
      </c>
      <c r="X202" s="37">
        <f>W202</f>
        <v>0</v>
      </c>
      <c r="Y202" s="19">
        <f>SUM(K202*2.2046)</f>
        <v>0</v>
      </c>
      <c r="Z202" s="19">
        <f>SUM(L202*2.2046)</f>
        <v>0</v>
      </c>
      <c r="AA202" s="19">
        <f>SUM(M202*2.2046)</f>
        <v>0</v>
      </c>
      <c r="AB202" s="19">
        <f>MAX(U202:W202)+MAX(Y202:AA202)</f>
        <v>0</v>
      </c>
      <c r="AC202" s="37">
        <f>AA202</f>
        <v>0</v>
      </c>
      <c r="AD202" s="19">
        <f>SUM(P202*2.2046)</f>
        <v>0</v>
      </c>
      <c r="AE202" s="19">
        <f>SUM(Q202*2.2046)</f>
        <v>0</v>
      </c>
      <c r="AF202" s="19">
        <f>SUM(R202*2.2046)</f>
        <v>0</v>
      </c>
      <c r="AG202" s="37">
        <f>AF202</f>
        <v>0</v>
      </c>
      <c r="AH202" s="10">
        <f>IF(OR(W202&lt;0,AA202&lt;0,AF202&lt;0),"DQ",MAX(U202:W202)+MAX(Y202:AA202)+MAX(AD202:AF202))</f>
        <v>0</v>
      </c>
      <c r="AI202" s="62"/>
    </row>
    <row r="203" spans="1:35" s="16" customFormat="1" ht="12.75" hidden="1">
      <c r="A203" s="34"/>
      <c r="B203" s="21"/>
      <c r="C203" s="7"/>
      <c r="D203" s="8"/>
      <c r="E203" s="8"/>
      <c r="F203" s="12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15"/>
      <c r="U203" s="19"/>
      <c r="V203" s="19"/>
      <c r="W203" s="19"/>
      <c r="X203" s="37"/>
      <c r="Y203" s="19"/>
      <c r="Z203" s="19"/>
      <c r="AA203" s="19"/>
      <c r="AB203" s="19"/>
      <c r="AC203" s="37"/>
      <c r="AD203" s="19"/>
      <c r="AE203" s="19"/>
      <c r="AF203" s="19"/>
      <c r="AG203" s="37"/>
      <c r="AH203" s="10"/>
      <c r="AI203" s="64"/>
    </row>
    <row r="204" spans="1:35" s="16" customFormat="1" ht="12.75" hidden="1">
      <c r="A204" s="34"/>
      <c r="B204" s="13" t="s">
        <v>116</v>
      </c>
      <c r="C204" s="7"/>
      <c r="D204" s="8"/>
      <c r="E204" s="8"/>
      <c r="F204" s="12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15">
        <f>IF(OR(J204&lt;0,M204&lt;0,R204&lt;0),"DQ",(MAX(H204:J204)+MAX(K204:M204)+MAX(P204:R204)))</f>
        <v>0</v>
      </c>
      <c r="U204" s="19">
        <f>SUM(H204*2.2046)</f>
        <v>0</v>
      </c>
      <c r="V204" s="19">
        <f>SUM(I204*2.2046)</f>
        <v>0</v>
      </c>
      <c r="W204" s="19">
        <f>SUM(J204*2.2046)</f>
        <v>0</v>
      </c>
      <c r="X204" s="37">
        <f>W204</f>
        <v>0</v>
      </c>
      <c r="Y204" s="19">
        <f>SUM(K204*2.2046)</f>
        <v>0</v>
      </c>
      <c r="Z204" s="19">
        <f>SUM(L204*2.2046)</f>
        <v>0</v>
      </c>
      <c r="AA204" s="19">
        <f>SUM(M204*2.2046)</f>
        <v>0</v>
      </c>
      <c r="AB204" s="19"/>
      <c r="AC204" s="37">
        <f>AA204</f>
        <v>0</v>
      </c>
      <c r="AD204" s="19">
        <f>SUM(P204*2.2046)</f>
        <v>0</v>
      </c>
      <c r="AE204" s="19">
        <f>SUM(Q204*2.2046)</f>
        <v>0</v>
      </c>
      <c r="AF204" s="19">
        <f>SUM(R204*2.2046)</f>
        <v>0</v>
      </c>
      <c r="AG204" s="37">
        <f>AF204</f>
        <v>0</v>
      </c>
      <c r="AH204" s="10">
        <f>IF(OR(W204&lt;0,AA204&lt;0,AF204&lt;0),"DQ",MAX(U204:W204)+MAX(Y204:AA204)+MAX(AD204:AF204))</f>
        <v>0</v>
      </c>
      <c r="AI204" s="63"/>
    </row>
    <row r="205" spans="1:35" s="7" customFormat="1" ht="12.75" hidden="1">
      <c r="A205" s="34"/>
      <c r="B205" s="42" t="s">
        <v>125</v>
      </c>
      <c r="D205" s="8"/>
      <c r="E205" s="8"/>
      <c r="F205" s="12"/>
      <c r="G205" s="1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15">
        <f>IF(OR(J205&lt;0,M205&lt;0,R205&lt;0),"DQ",(MAX(H205:J205)+MAX(K205:M205)+MAX(P205:R205)))</f>
        <v>0</v>
      </c>
      <c r="U205" s="19">
        <f>SUM(H205*2.2046)</f>
        <v>0</v>
      </c>
      <c r="V205" s="19">
        <f>SUM(I205*2.2046)</f>
        <v>0</v>
      </c>
      <c r="W205" s="19">
        <f>SUM(J205*2.2046)</f>
        <v>0</v>
      </c>
      <c r="X205" s="37">
        <f>W205</f>
        <v>0</v>
      </c>
      <c r="Y205" s="19">
        <f>SUM(K205*2.2046)</f>
        <v>0</v>
      </c>
      <c r="Z205" s="19">
        <f>SUM(L205*2.2046)</f>
        <v>0</v>
      </c>
      <c r="AA205" s="19">
        <f>SUM(M205*2.2046)</f>
        <v>0</v>
      </c>
      <c r="AB205" s="19">
        <f>MAX(U205:W205)+MAX(Y205:AA205)</f>
        <v>0</v>
      </c>
      <c r="AC205" s="37">
        <f>AA205</f>
        <v>0</v>
      </c>
      <c r="AD205" s="19">
        <f>SUM(P205*2.2046)</f>
        <v>0</v>
      </c>
      <c r="AE205" s="19">
        <f>SUM(Q205*2.2046)</f>
        <v>0</v>
      </c>
      <c r="AF205" s="19">
        <f>SUM(R205*2.2046)</f>
        <v>0</v>
      </c>
      <c r="AG205" s="37">
        <f>AF205</f>
        <v>0</v>
      </c>
      <c r="AH205" s="10">
        <f>IF(OR(W205&lt;0,AA205&lt;0,AF205&lt;0),"DQ",MAX(U205:W205)+MAX(Y205:AA205)+MAX(AD205:AF205))</f>
        <v>0</v>
      </c>
      <c r="AI205" s="62"/>
    </row>
    <row r="206" spans="1:35" s="16" customFormat="1" ht="12.75" hidden="1">
      <c r="A206" s="34"/>
      <c r="B206" s="21"/>
      <c r="C206" s="7"/>
      <c r="D206" s="8"/>
      <c r="E206" s="8"/>
      <c r="F206" s="12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15"/>
      <c r="U206" s="19"/>
      <c r="V206" s="19"/>
      <c r="W206" s="19"/>
      <c r="X206" s="37"/>
      <c r="Y206" s="19"/>
      <c r="Z206" s="19"/>
      <c r="AA206" s="19"/>
      <c r="AB206" s="19"/>
      <c r="AC206" s="37"/>
      <c r="AD206" s="19"/>
      <c r="AE206" s="19"/>
      <c r="AF206" s="19"/>
      <c r="AG206" s="37"/>
      <c r="AH206" s="10"/>
      <c r="AI206" s="64"/>
    </row>
    <row r="207" spans="1:35" s="16" customFormat="1" ht="12.75" hidden="1">
      <c r="A207" s="34"/>
      <c r="B207" s="13" t="s">
        <v>108</v>
      </c>
      <c r="C207" s="7"/>
      <c r="D207" s="8"/>
      <c r="E207" s="8"/>
      <c r="F207" s="12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15">
        <f>IF(OR(J207&lt;0,M207&lt;0,R207&lt;0),"DQ",(MAX(H207:J207)+MAX(K207:M207)+MAX(P207:R207)))</f>
        <v>0</v>
      </c>
      <c r="U207" s="19">
        <f>SUM(H207*2.2046)</f>
        <v>0</v>
      </c>
      <c r="V207" s="19">
        <f>SUM(I207*2.2046)</f>
        <v>0</v>
      </c>
      <c r="W207" s="19">
        <f>SUM(J207*2.2046)</f>
        <v>0</v>
      </c>
      <c r="X207" s="37">
        <f>W207</f>
        <v>0</v>
      </c>
      <c r="Y207" s="19">
        <f>SUM(K207*2.2046)</f>
        <v>0</v>
      </c>
      <c r="Z207" s="19">
        <f>SUM(L207*2.2046)</f>
        <v>0</v>
      </c>
      <c r="AA207" s="19">
        <f>SUM(M207*2.2046)</f>
        <v>0</v>
      </c>
      <c r="AB207" s="19"/>
      <c r="AC207" s="37">
        <f>AA207</f>
        <v>0</v>
      </c>
      <c r="AD207" s="19">
        <f>SUM(P207*2.2046)</f>
        <v>0</v>
      </c>
      <c r="AE207" s="19">
        <f>SUM(Q207*2.2046)</f>
        <v>0</v>
      </c>
      <c r="AF207" s="19">
        <f>SUM(R207*2.2046)</f>
        <v>0</v>
      </c>
      <c r="AG207" s="37">
        <f>AF207</f>
        <v>0</v>
      </c>
      <c r="AH207" s="10">
        <f>IF(OR(W207&lt;0,AA207&lt;0,AF207&lt;0),"DQ",MAX(U207:W207)+MAX(Y207:AA207)+MAX(AD207:AF207))</f>
        <v>0</v>
      </c>
      <c r="AI207" s="63"/>
    </row>
    <row r="208" spans="1:35" s="7" customFormat="1" ht="12.75" hidden="1">
      <c r="A208" s="34"/>
      <c r="B208" s="42"/>
      <c r="D208" s="8"/>
      <c r="E208" s="8"/>
      <c r="F208" s="12"/>
      <c r="G208" s="1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15">
        <f>IF(OR(J208&lt;0,M208&lt;0,R208&lt;0),"DQ",(MAX(H208:J208)+MAX(K208:M208)+MAX(P208:R208)))</f>
        <v>0</v>
      </c>
      <c r="U208" s="19">
        <f>SUM(H208*2.2046)</f>
        <v>0</v>
      </c>
      <c r="V208" s="19">
        <f>SUM(I208*2.2046)</f>
        <v>0</v>
      </c>
      <c r="W208" s="19">
        <f>SUM(J208*2.2046)</f>
        <v>0</v>
      </c>
      <c r="X208" s="37">
        <f>W208</f>
        <v>0</v>
      </c>
      <c r="Y208" s="19">
        <f>SUM(K208*2.2046)</f>
        <v>0</v>
      </c>
      <c r="Z208" s="19">
        <f>SUM(L208*2.2046)</f>
        <v>0</v>
      </c>
      <c r="AA208" s="19">
        <f>SUM(M208*2.2046)</f>
        <v>0</v>
      </c>
      <c r="AB208" s="19">
        <f>MAX(U208:W208)+MAX(Y208:AA208)</f>
        <v>0</v>
      </c>
      <c r="AC208" s="37">
        <f>AA208</f>
        <v>0</v>
      </c>
      <c r="AD208" s="19">
        <f>SUM(P208*2.2046)</f>
        <v>0</v>
      </c>
      <c r="AE208" s="19">
        <f>SUM(Q208*2.2046)</f>
        <v>0</v>
      </c>
      <c r="AF208" s="19">
        <f>SUM(R208*2.2046)</f>
        <v>0</v>
      </c>
      <c r="AG208" s="37">
        <f>AF208</f>
        <v>0</v>
      </c>
      <c r="AH208" s="10">
        <f>IF(OR(W208&lt;0,AA208&lt;0,AF208&lt;0),"DQ",MAX(U208:W208)+MAX(Y208:AA208)+MAX(AD208:AF208))</f>
        <v>0</v>
      </c>
      <c r="AI208" s="62"/>
    </row>
    <row r="209" spans="1:35" s="16" customFormat="1" ht="12.75" hidden="1">
      <c r="A209" s="34"/>
      <c r="B209" s="21"/>
      <c r="C209" s="7"/>
      <c r="D209" s="8"/>
      <c r="E209" s="8"/>
      <c r="F209" s="12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15"/>
      <c r="U209" s="19"/>
      <c r="V209" s="19"/>
      <c r="W209" s="19"/>
      <c r="X209" s="37"/>
      <c r="Y209" s="19"/>
      <c r="Z209" s="19"/>
      <c r="AA209" s="19"/>
      <c r="AB209" s="19"/>
      <c r="AC209" s="37"/>
      <c r="AD209" s="19"/>
      <c r="AE209" s="19"/>
      <c r="AF209" s="19"/>
      <c r="AG209" s="37"/>
      <c r="AH209" s="10"/>
      <c r="AI209" s="64"/>
    </row>
    <row r="210" spans="1:35" s="16" customFormat="1" ht="12.75" hidden="1">
      <c r="A210" s="34"/>
      <c r="B210" s="13" t="s">
        <v>81</v>
      </c>
      <c r="C210" s="7"/>
      <c r="D210" s="8"/>
      <c r="E210" s="8"/>
      <c r="F210" s="12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15">
        <f>IF(OR(J210&lt;0,M210&lt;0,R210&lt;0),"DQ",(MAX(H210:J210)+MAX(K210:M210)+MAX(P210:R210)))</f>
        <v>0</v>
      </c>
      <c r="U210" s="19">
        <f>SUM(H210*2.2046)</f>
        <v>0</v>
      </c>
      <c r="V210" s="19">
        <f>SUM(I210*2.2046)</f>
        <v>0</v>
      </c>
      <c r="W210" s="19">
        <f>SUM(J210*2.2046)</f>
        <v>0</v>
      </c>
      <c r="X210" s="37">
        <f>W210</f>
        <v>0</v>
      </c>
      <c r="Y210" s="19">
        <f>SUM(K210*2.2046)</f>
        <v>0</v>
      </c>
      <c r="Z210" s="19">
        <f>SUM(L210*2.2046)</f>
        <v>0</v>
      </c>
      <c r="AA210" s="19">
        <f>SUM(M210*2.2046)</f>
        <v>0</v>
      </c>
      <c r="AB210" s="19"/>
      <c r="AC210" s="37">
        <f>AA210</f>
        <v>0</v>
      </c>
      <c r="AD210" s="19">
        <f>SUM(P210*2.2046)</f>
        <v>0</v>
      </c>
      <c r="AE210" s="19">
        <f>SUM(Q210*2.2046)</f>
        <v>0</v>
      </c>
      <c r="AF210" s="19">
        <f>SUM(R210*2.2046)</f>
        <v>0</v>
      </c>
      <c r="AG210" s="37">
        <f>AF210</f>
        <v>0</v>
      </c>
      <c r="AH210" s="10">
        <f>IF(OR(W210&lt;0,AA210&lt;0,AF210&lt;0),"DQ",MAX(U210:W210)+MAX(Y210:AA210)+MAX(AD210:AF210))</f>
        <v>0</v>
      </c>
      <c r="AI210" s="63"/>
    </row>
    <row r="211" spans="1:35" s="7" customFormat="1" ht="12.75" hidden="1">
      <c r="A211" s="34"/>
      <c r="B211" s="42"/>
      <c r="D211" s="8"/>
      <c r="E211" s="8"/>
      <c r="F211" s="12"/>
      <c r="G211" s="1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15">
        <f>IF(OR(J211&lt;0,M211&lt;0,R211&lt;0),"DQ",(MAX(H211:J211)+MAX(K211:M211)+MAX(P211:R211)))</f>
        <v>0</v>
      </c>
      <c r="U211" s="19">
        <f>SUM(H211*2.2046)</f>
        <v>0</v>
      </c>
      <c r="V211" s="19">
        <f>SUM(I211*2.2046)</f>
        <v>0</v>
      </c>
      <c r="W211" s="19">
        <f>SUM(J211*2.2046)</f>
        <v>0</v>
      </c>
      <c r="X211" s="37">
        <f>W211</f>
        <v>0</v>
      </c>
      <c r="Y211" s="19">
        <f>SUM(K211*2.2046)</f>
        <v>0</v>
      </c>
      <c r="Z211" s="19">
        <f>SUM(L211*2.2046)</f>
        <v>0</v>
      </c>
      <c r="AA211" s="19">
        <f>SUM(M211*2.2046)</f>
        <v>0</v>
      </c>
      <c r="AB211" s="19">
        <f>MAX(U211:W211)+MAX(Y211:AA211)</f>
        <v>0</v>
      </c>
      <c r="AC211" s="37">
        <f>AA211</f>
        <v>0</v>
      </c>
      <c r="AD211" s="19">
        <f>SUM(P211*2.2046)</f>
        <v>0</v>
      </c>
      <c r="AE211" s="19">
        <f>SUM(Q211*2.2046)</f>
        <v>0</v>
      </c>
      <c r="AF211" s="19">
        <f>SUM(R211*2.2046)</f>
        <v>0</v>
      </c>
      <c r="AG211" s="37">
        <f>AF211</f>
        <v>0</v>
      </c>
      <c r="AH211" s="10">
        <f>IF(OR(W211&lt;0,AA211&lt;0,AF211&lt;0),"DQ",MAX(U211:W211)+MAX(Y211:AA211)+MAX(AD211:AF211))</f>
        <v>0</v>
      </c>
      <c r="AI211" s="62"/>
    </row>
    <row r="212" spans="1:35" s="16" customFormat="1" ht="12.75" hidden="1">
      <c r="A212" s="34"/>
      <c r="B212" s="21"/>
      <c r="C212" s="7"/>
      <c r="D212" s="8"/>
      <c r="E212" s="8"/>
      <c r="F212" s="12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15"/>
      <c r="U212" s="19"/>
      <c r="V212" s="19"/>
      <c r="W212" s="19"/>
      <c r="X212" s="37"/>
      <c r="Y212" s="19"/>
      <c r="Z212" s="19"/>
      <c r="AA212" s="19"/>
      <c r="AB212" s="19"/>
      <c r="AC212" s="37"/>
      <c r="AD212" s="19"/>
      <c r="AE212" s="19"/>
      <c r="AF212" s="19"/>
      <c r="AG212" s="37"/>
      <c r="AH212" s="10"/>
      <c r="AI212" s="64"/>
    </row>
    <row r="213" spans="1:35" s="16" customFormat="1" ht="12.75" hidden="1">
      <c r="A213" s="34"/>
      <c r="B213" s="13" t="s">
        <v>102</v>
      </c>
      <c r="C213" s="7"/>
      <c r="D213" s="8"/>
      <c r="E213" s="8"/>
      <c r="F213" s="12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15">
        <f>IF(OR(J213&lt;0,M213&lt;0,R213&lt;0),"DQ",(MAX(H213:J213)+MAX(K213:M213)+MAX(P213:R213)))</f>
        <v>0</v>
      </c>
      <c r="U213" s="19">
        <f>SUM(H213*2.2046)</f>
        <v>0</v>
      </c>
      <c r="V213" s="19">
        <f>SUM(I213*2.2046)</f>
        <v>0</v>
      </c>
      <c r="W213" s="19">
        <f>SUM(J213*2.2046)</f>
        <v>0</v>
      </c>
      <c r="X213" s="37">
        <f>W213</f>
        <v>0</v>
      </c>
      <c r="Y213" s="19">
        <f>SUM(K213*2.2046)</f>
        <v>0</v>
      </c>
      <c r="Z213" s="19">
        <f>SUM(L213*2.2046)</f>
        <v>0</v>
      </c>
      <c r="AA213" s="19">
        <f>SUM(M213*2.2046)</f>
        <v>0</v>
      </c>
      <c r="AB213" s="19"/>
      <c r="AC213" s="37">
        <f>AA213</f>
        <v>0</v>
      </c>
      <c r="AD213" s="19">
        <f>SUM(P213*2.2046)</f>
        <v>0</v>
      </c>
      <c r="AE213" s="19">
        <f>SUM(Q213*2.2046)</f>
        <v>0</v>
      </c>
      <c r="AF213" s="19">
        <f>SUM(R213*2.2046)</f>
        <v>0</v>
      </c>
      <c r="AG213" s="37">
        <f>AF213</f>
        <v>0</v>
      </c>
      <c r="AH213" s="10">
        <f>IF(OR(W213&lt;0,AA213&lt;0,AF213&lt;0),"DQ",MAX(U213:W213)+MAX(Y213:AA213)+MAX(AD213:AF213))</f>
        <v>0</v>
      </c>
      <c r="AI213" s="64"/>
    </row>
    <row r="214" spans="1:35" s="16" customFormat="1" ht="12.75" hidden="1">
      <c r="A214" s="34"/>
      <c r="B214" s="42"/>
      <c r="C214" s="7"/>
      <c r="D214" s="8"/>
      <c r="E214" s="8"/>
      <c r="F214" s="12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15">
        <f>IF(OR(J214&lt;0,M214&lt;0,R214&lt;0),"DQ",(MAX(H214:J214)+MAX(K214:M214)+MAX(P214:R214)))</f>
        <v>0</v>
      </c>
      <c r="U214" s="19">
        <f>SUM(H214*2.2046)</f>
        <v>0</v>
      </c>
      <c r="V214" s="19">
        <f>SUM(I214*2.2046)</f>
        <v>0</v>
      </c>
      <c r="W214" s="19">
        <f>SUM(J214*2.2046)</f>
        <v>0</v>
      </c>
      <c r="X214" s="37">
        <f>W214</f>
        <v>0</v>
      </c>
      <c r="Y214" s="19">
        <f>SUM(K214*2.2046)</f>
        <v>0</v>
      </c>
      <c r="Z214" s="19">
        <f>SUM(L214*2.2046)</f>
        <v>0</v>
      </c>
      <c r="AA214" s="19">
        <f>SUM(M214*2.2046)</f>
        <v>0</v>
      </c>
      <c r="AB214" s="19">
        <f>MAX(U214:W214)+MAX(Y214:AA214)</f>
        <v>0</v>
      </c>
      <c r="AC214" s="37">
        <f>AA214</f>
        <v>0</v>
      </c>
      <c r="AD214" s="19">
        <f>SUM(P214*2.2046)</f>
        <v>0</v>
      </c>
      <c r="AE214" s="19">
        <f>SUM(Q214*2.2046)</f>
        <v>0</v>
      </c>
      <c r="AF214" s="19">
        <f>SUM(R214*2.2046)</f>
        <v>0</v>
      </c>
      <c r="AG214" s="37">
        <f>AF214</f>
        <v>0</v>
      </c>
      <c r="AH214" s="10">
        <f>IF(OR(W214&lt;0,AA214&lt;0,AF214&lt;0),"DQ",MAX(U214:W214)+MAX(Y214:AA214)+MAX(AD214:AF214))</f>
        <v>0</v>
      </c>
      <c r="AI214" s="64"/>
    </row>
    <row r="215" spans="1:35" s="16" customFormat="1" ht="15.75">
      <c r="A215" s="34"/>
      <c r="B215" s="67" t="s">
        <v>98</v>
      </c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9"/>
      <c r="AI215" s="64"/>
    </row>
    <row r="216" spans="1:35" s="16" customFormat="1" ht="15.75">
      <c r="A216" s="34"/>
      <c r="B216" s="33" t="s">
        <v>43</v>
      </c>
      <c r="C216" s="32"/>
      <c r="D216" s="33"/>
      <c r="E216" s="32"/>
      <c r="F216" s="32"/>
      <c r="G216" s="32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15"/>
      <c r="U216" s="32"/>
      <c r="V216" s="32"/>
      <c r="W216" s="32"/>
      <c r="X216" s="37"/>
      <c r="Y216" s="19"/>
      <c r="Z216" s="19"/>
      <c r="AA216" s="19"/>
      <c r="AB216" s="19"/>
      <c r="AC216" s="37"/>
      <c r="AD216" s="19"/>
      <c r="AE216" s="19"/>
      <c r="AF216" s="19"/>
      <c r="AG216" s="37"/>
      <c r="AH216" s="10"/>
      <c r="AI216" s="64"/>
    </row>
    <row r="217" spans="1:35" s="16" customFormat="1" ht="15.75">
      <c r="A217" s="34"/>
      <c r="B217" s="13" t="s">
        <v>165</v>
      </c>
      <c r="C217" s="32"/>
      <c r="D217" s="33"/>
      <c r="E217" s="32"/>
      <c r="F217" s="32"/>
      <c r="G217" s="32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15"/>
      <c r="U217" s="32"/>
      <c r="V217" s="32"/>
      <c r="W217" s="32"/>
      <c r="X217" s="37"/>
      <c r="Y217" s="19"/>
      <c r="Z217" s="19"/>
      <c r="AA217" s="19"/>
      <c r="AB217" s="19"/>
      <c r="AC217" s="37"/>
      <c r="AD217" s="19"/>
      <c r="AE217" s="19"/>
      <c r="AF217" s="19"/>
      <c r="AG217" s="37"/>
      <c r="AH217" s="10"/>
      <c r="AI217" s="64"/>
    </row>
    <row r="218" spans="1:35" s="16" customFormat="1" ht="12.75">
      <c r="A218" s="34">
        <v>1</v>
      </c>
      <c r="B218" s="42" t="s">
        <v>157</v>
      </c>
      <c r="C218" s="7" t="s">
        <v>24</v>
      </c>
      <c r="D218" s="8" t="s">
        <v>127</v>
      </c>
      <c r="E218" s="8">
        <v>52</v>
      </c>
      <c r="F218" s="12">
        <v>50.8</v>
      </c>
      <c r="G218" s="16">
        <v>27</v>
      </c>
      <c r="H218" s="36"/>
      <c r="I218" s="36"/>
      <c r="J218" s="36">
        <v>107.5</v>
      </c>
      <c r="K218" s="36"/>
      <c r="L218" s="36"/>
      <c r="M218" s="36">
        <v>55</v>
      </c>
      <c r="N218" s="36"/>
      <c r="O218" s="36"/>
      <c r="P218" s="36"/>
      <c r="Q218" s="36"/>
      <c r="R218" s="36">
        <v>117.5</v>
      </c>
      <c r="S218" s="36"/>
      <c r="T218" s="15">
        <f>IF(OR(J218&lt;0,M218&lt;0,R218&lt;0),"DQ",(MAX(H218:J218)+MAX(K218:M218)+MAX(P218:R218)))</f>
        <v>280</v>
      </c>
      <c r="U218" s="19">
        <f>SUM(H218*2.2046)</f>
        <v>0</v>
      </c>
      <c r="V218" s="19">
        <f>SUM(I218*2.2046)</f>
        <v>0</v>
      </c>
      <c r="W218" s="19">
        <f>SUM(J218*2.2046)</f>
        <v>236.99450000000002</v>
      </c>
      <c r="X218" s="37">
        <f>W218</f>
        <v>236.99450000000002</v>
      </c>
      <c r="Y218" s="19">
        <f>SUM(K218*2.2046)</f>
        <v>0</v>
      </c>
      <c r="Z218" s="19">
        <f>SUM(L218*2.2046)</f>
        <v>0</v>
      </c>
      <c r="AA218" s="19">
        <f>SUM(M218*2.2046)</f>
        <v>121.253</v>
      </c>
      <c r="AB218" s="19">
        <f>MAX(U218:W218)+MAX(Y218:AA218)</f>
        <v>358.2475</v>
      </c>
      <c r="AC218" s="37">
        <f>AA218</f>
        <v>121.253</v>
      </c>
      <c r="AD218" s="19">
        <f>SUM(P218*2.2046)</f>
        <v>0</v>
      </c>
      <c r="AE218" s="19">
        <f>SUM(Q218*2.2046)</f>
        <v>0</v>
      </c>
      <c r="AF218" s="19">
        <f>SUM(R218*2.2046)</f>
        <v>259.0405</v>
      </c>
      <c r="AG218" s="37">
        <f>AF218</f>
        <v>259.0405</v>
      </c>
      <c r="AH218" s="10">
        <f>IF(OR(W218&lt;0,AA218&lt;0,AF218&lt;0),"DQ",MAX(U218:W218)+MAX(Y218:AA218)+MAX(AD218:AF218))</f>
        <v>617.288</v>
      </c>
      <c r="AI218" s="64"/>
    </row>
    <row r="219" spans="1:35" s="16" customFormat="1" ht="15.75">
      <c r="A219" s="34"/>
      <c r="B219" s="33"/>
      <c r="C219" s="32"/>
      <c r="D219" s="33"/>
      <c r="E219" s="32"/>
      <c r="F219" s="32"/>
      <c r="G219" s="32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15"/>
      <c r="U219" s="32"/>
      <c r="V219" s="32"/>
      <c r="W219" s="32"/>
      <c r="X219" s="37"/>
      <c r="Y219" s="19"/>
      <c r="Z219" s="19"/>
      <c r="AA219" s="19"/>
      <c r="AB219" s="19"/>
      <c r="AC219" s="37"/>
      <c r="AD219" s="19"/>
      <c r="AE219" s="19"/>
      <c r="AF219" s="19"/>
      <c r="AG219" s="37"/>
      <c r="AH219" s="10"/>
      <c r="AI219" s="64"/>
    </row>
    <row r="220" spans="1:35" s="16" customFormat="1" ht="15.75">
      <c r="A220" s="34"/>
      <c r="B220" s="13" t="s">
        <v>164</v>
      </c>
      <c r="C220" s="32"/>
      <c r="D220" s="33"/>
      <c r="E220" s="32"/>
      <c r="F220" s="32"/>
      <c r="G220" s="32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15"/>
      <c r="U220" s="32"/>
      <c r="V220" s="32"/>
      <c r="W220" s="32"/>
      <c r="X220" s="37"/>
      <c r="Y220" s="19"/>
      <c r="Z220" s="19"/>
      <c r="AA220" s="19"/>
      <c r="AB220" s="19"/>
      <c r="AC220" s="37"/>
      <c r="AD220" s="19"/>
      <c r="AE220" s="19"/>
      <c r="AF220" s="19"/>
      <c r="AG220" s="37"/>
      <c r="AH220" s="10"/>
      <c r="AI220" s="64"/>
    </row>
    <row r="221" spans="1:35" s="16" customFormat="1" ht="12.75">
      <c r="A221" s="34">
        <v>2</v>
      </c>
      <c r="B221" s="42" t="s">
        <v>139</v>
      </c>
      <c r="C221" s="7" t="s">
        <v>24</v>
      </c>
      <c r="D221" s="8" t="s">
        <v>127</v>
      </c>
      <c r="E221" s="8">
        <v>56</v>
      </c>
      <c r="F221" s="12">
        <v>54.2</v>
      </c>
      <c r="G221" s="16">
        <v>39</v>
      </c>
      <c r="H221" s="36"/>
      <c r="I221" s="36"/>
      <c r="J221" s="36">
        <v>110</v>
      </c>
      <c r="K221" s="36"/>
      <c r="L221" s="36"/>
      <c r="M221" s="36">
        <v>57.5</v>
      </c>
      <c r="N221" s="36"/>
      <c r="O221" s="36"/>
      <c r="P221" s="36"/>
      <c r="Q221" s="36"/>
      <c r="R221" s="36">
        <v>120</v>
      </c>
      <c r="S221" s="36"/>
      <c r="T221" s="15">
        <f>IF(OR(J221&lt;0,M221&lt;0,R221&lt;0),"DQ",(MAX(H221:J221)+MAX(K221:M221)+MAX(P221:R221)))</f>
        <v>287.5</v>
      </c>
      <c r="U221" s="19">
        <f>SUM(H221*2.2046)</f>
        <v>0</v>
      </c>
      <c r="V221" s="19">
        <f>SUM(I221*2.2046)</f>
        <v>0</v>
      </c>
      <c r="W221" s="19">
        <f>SUM(J221*2.2046)</f>
        <v>242.506</v>
      </c>
      <c r="X221" s="37">
        <f>W221</f>
        <v>242.506</v>
      </c>
      <c r="Y221" s="19">
        <f>SUM(K221*2.2046)</f>
        <v>0</v>
      </c>
      <c r="Z221" s="19">
        <f>SUM(L221*2.2046)</f>
        <v>0</v>
      </c>
      <c r="AA221" s="19">
        <f>SUM(M221*2.2046)</f>
        <v>126.76450000000001</v>
      </c>
      <c r="AB221" s="19">
        <f>MAX(U221:W221)+MAX(Y221:AA221)</f>
        <v>369.2705</v>
      </c>
      <c r="AC221" s="37">
        <f>AA221</f>
        <v>126.76450000000001</v>
      </c>
      <c r="AD221" s="19">
        <f>SUM(P221*2.2046)</f>
        <v>0</v>
      </c>
      <c r="AE221" s="19">
        <f>SUM(Q221*2.2046)</f>
        <v>0</v>
      </c>
      <c r="AF221" s="19">
        <f>SUM(R221*2.2046)</f>
        <v>264.552</v>
      </c>
      <c r="AG221" s="37">
        <f>AF221</f>
        <v>264.552</v>
      </c>
      <c r="AH221" s="10">
        <f>IF(OR(W221&lt;0,AA221&lt;0,AF221&lt;0),"DQ",MAX(U221:W221)+MAX(Y221:AA221)+MAX(AD221:AF221))</f>
        <v>633.8225</v>
      </c>
      <c r="AI221" s="64"/>
    </row>
    <row r="222" spans="1:35" s="7" customFormat="1" ht="16.5" customHeight="1">
      <c r="A222" s="34">
        <v>1</v>
      </c>
      <c r="B222" s="42" t="s">
        <v>149</v>
      </c>
      <c r="C222" s="7" t="s">
        <v>24</v>
      </c>
      <c r="D222" s="8" t="s">
        <v>127</v>
      </c>
      <c r="E222" s="8">
        <v>56</v>
      </c>
      <c r="F222" s="12">
        <v>54.7</v>
      </c>
      <c r="G222" s="16">
        <v>29</v>
      </c>
      <c r="H222" s="36"/>
      <c r="I222" s="36"/>
      <c r="J222" s="36">
        <v>102.5</v>
      </c>
      <c r="K222" s="36"/>
      <c r="L222" s="36"/>
      <c r="M222" s="36">
        <v>52.5</v>
      </c>
      <c r="N222" s="36"/>
      <c r="O222" s="36"/>
      <c r="P222" s="36"/>
      <c r="Q222" s="36"/>
      <c r="R222" s="36">
        <v>142.5</v>
      </c>
      <c r="S222" s="36"/>
      <c r="T222" s="15">
        <f>IF(OR(J222&lt;0,M222&lt;0,R222&lt;0),"DQ",(MAX(H222:J222)+MAX(K222:M222)+MAX(P222:R222)))</f>
        <v>297.5</v>
      </c>
      <c r="U222" s="19">
        <f>SUM(H222*2.2046)</f>
        <v>0</v>
      </c>
      <c r="V222" s="19">
        <f>SUM(I222*2.2046)</f>
        <v>0</v>
      </c>
      <c r="W222" s="19">
        <f>SUM(J222*2.2046)</f>
        <v>225.97150000000002</v>
      </c>
      <c r="X222" s="37">
        <f>W222</f>
        <v>225.97150000000002</v>
      </c>
      <c r="Y222" s="19">
        <f>SUM(K222*2.2046)</f>
        <v>0</v>
      </c>
      <c r="Z222" s="19">
        <f>SUM(L222*2.2046)</f>
        <v>0</v>
      </c>
      <c r="AA222" s="19">
        <f>SUM(M222*2.2046)</f>
        <v>115.7415</v>
      </c>
      <c r="AB222" s="19">
        <f>MAX(U222:W222)+MAX(Y222:AA222)</f>
        <v>341.713</v>
      </c>
      <c r="AC222" s="37">
        <f>AA222</f>
        <v>115.7415</v>
      </c>
      <c r="AD222" s="19">
        <f>SUM(P222*2.2046)</f>
        <v>0</v>
      </c>
      <c r="AE222" s="19">
        <f>SUM(Q222*2.2046)</f>
        <v>0</v>
      </c>
      <c r="AF222" s="19">
        <f>SUM(R222*2.2046)</f>
        <v>314.1555</v>
      </c>
      <c r="AG222" s="37">
        <f>AF222</f>
        <v>314.1555</v>
      </c>
      <c r="AH222" s="10">
        <f>IF(OR(W222&lt;0,AA222&lt;0,AF222&lt;0),"DQ",MAX(U222:W222)+MAX(Y222:AA222)+MAX(AD222:AF222))</f>
        <v>655.8685</v>
      </c>
      <c r="AI222" s="62"/>
    </row>
    <row r="223" spans="1:35" s="16" customFormat="1" ht="15.75">
      <c r="A223" s="34"/>
      <c r="B223" s="33"/>
      <c r="C223" s="32"/>
      <c r="D223" s="33"/>
      <c r="E223" s="32"/>
      <c r="F223" s="32"/>
      <c r="G223" s="32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15"/>
      <c r="U223" s="32"/>
      <c r="V223" s="32"/>
      <c r="W223" s="32"/>
      <c r="X223" s="37"/>
      <c r="Y223" s="19"/>
      <c r="Z223" s="19"/>
      <c r="AA223" s="19"/>
      <c r="AB223" s="19"/>
      <c r="AC223" s="37"/>
      <c r="AD223" s="19"/>
      <c r="AE223" s="19"/>
      <c r="AF223" s="19"/>
      <c r="AG223" s="37"/>
      <c r="AH223" s="10"/>
      <c r="AI223" s="64"/>
    </row>
    <row r="224" spans="1:35" s="16" customFormat="1" ht="15.75">
      <c r="A224" s="34"/>
      <c r="B224" s="13" t="s">
        <v>144</v>
      </c>
      <c r="C224" s="32"/>
      <c r="D224" s="33"/>
      <c r="E224" s="32"/>
      <c r="F224" s="32"/>
      <c r="G224" s="32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15"/>
      <c r="U224" s="32"/>
      <c r="V224" s="32"/>
      <c r="W224" s="32"/>
      <c r="X224" s="37"/>
      <c r="Y224" s="19"/>
      <c r="Z224" s="19"/>
      <c r="AA224" s="19"/>
      <c r="AB224" s="19"/>
      <c r="AC224" s="37"/>
      <c r="AD224" s="19"/>
      <c r="AE224" s="19"/>
      <c r="AF224" s="19"/>
      <c r="AG224" s="37"/>
      <c r="AH224" s="10"/>
      <c r="AI224" s="64"/>
    </row>
    <row r="225" spans="1:35" s="16" customFormat="1" ht="15.75">
      <c r="A225" s="34"/>
      <c r="B225" s="33"/>
      <c r="C225" s="32"/>
      <c r="D225" s="33"/>
      <c r="E225" s="32"/>
      <c r="F225" s="32"/>
      <c r="G225" s="32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15"/>
      <c r="U225" s="32"/>
      <c r="V225" s="32"/>
      <c r="W225" s="32"/>
      <c r="X225" s="37"/>
      <c r="Y225" s="19"/>
      <c r="Z225" s="19"/>
      <c r="AA225" s="19"/>
      <c r="AB225" s="19"/>
      <c r="AC225" s="37"/>
      <c r="AD225" s="19"/>
      <c r="AE225" s="19"/>
      <c r="AF225" s="19"/>
      <c r="AG225" s="37"/>
      <c r="AH225" s="10"/>
      <c r="AI225" s="64"/>
    </row>
    <row r="226" spans="1:35" s="16" customFormat="1" ht="15.75">
      <c r="A226" s="34"/>
      <c r="B226" s="13" t="s">
        <v>138</v>
      </c>
      <c r="C226" s="32"/>
      <c r="D226" s="33"/>
      <c r="E226" s="32"/>
      <c r="F226" s="32"/>
      <c r="G226" s="32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15"/>
      <c r="U226" s="32"/>
      <c r="V226" s="32"/>
      <c r="W226" s="32"/>
      <c r="X226" s="37"/>
      <c r="Y226" s="19"/>
      <c r="Z226" s="19"/>
      <c r="AA226" s="19"/>
      <c r="AB226" s="19"/>
      <c r="AC226" s="37"/>
      <c r="AD226" s="19"/>
      <c r="AE226" s="19"/>
      <c r="AF226" s="19"/>
      <c r="AG226" s="37"/>
      <c r="AH226" s="10"/>
      <c r="AI226" s="64"/>
    </row>
    <row r="227" spans="1:35" s="16" customFormat="1" ht="12.75">
      <c r="A227" s="34">
        <v>1</v>
      </c>
      <c r="B227" s="42" t="s">
        <v>148</v>
      </c>
      <c r="C227" s="7" t="s">
        <v>24</v>
      </c>
      <c r="D227" s="8" t="s">
        <v>127</v>
      </c>
      <c r="E227" s="8">
        <v>67.5</v>
      </c>
      <c r="F227" s="12">
        <v>66.6</v>
      </c>
      <c r="G227" s="16">
        <v>45</v>
      </c>
      <c r="H227" s="36"/>
      <c r="I227" s="36"/>
      <c r="J227" s="36">
        <v>142.5</v>
      </c>
      <c r="K227" s="36"/>
      <c r="L227" s="36"/>
      <c r="M227" s="36">
        <v>102.5</v>
      </c>
      <c r="N227" s="36"/>
      <c r="O227" s="36"/>
      <c r="P227" s="36"/>
      <c r="Q227" s="36"/>
      <c r="R227" s="36">
        <v>207.5</v>
      </c>
      <c r="S227" s="36"/>
      <c r="T227" s="15">
        <f>IF(OR(J227&lt;0,M227&lt;0,R227&lt;0),"DQ",(MAX(H227:J227)+MAX(K227:M227)+MAX(P227:R227)))</f>
        <v>452.5</v>
      </c>
      <c r="U227" s="19">
        <f>SUM(H227*2.2046)</f>
        <v>0</v>
      </c>
      <c r="V227" s="19">
        <f>SUM(I227*2.2046)</f>
        <v>0</v>
      </c>
      <c r="W227" s="19">
        <f>SUM(J227*2.2046)</f>
        <v>314.1555</v>
      </c>
      <c r="X227" s="37">
        <f>W227</f>
        <v>314.1555</v>
      </c>
      <c r="Y227" s="19">
        <f>SUM(K227*2.2046)</f>
        <v>0</v>
      </c>
      <c r="Z227" s="19">
        <f>SUM(L227*2.2046)</f>
        <v>0</v>
      </c>
      <c r="AA227" s="19">
        <f>SUM(M227*2.2046)</f>
        <v>225.97150000000002</v>
      </c>
      <c r="AB227" s="19">
        <f>MAX(U227:W227)+MAX(Y227:AA227)</f>
        <v>540.1270000000001</v>
      </c>
      <c r="AC227" s="37">
        <f>AA227</f>
        <v>225.97150000000002</v>
      </c>
      <c r="AD227" s="19">
        <f>SUM(P227*2.2046)</f>
        <v>0</v>
      </c>
      <c r="AE227" s="19">
        <f>SUM(Q227*2.2046)</f>
        <v>0</v>
      </c>
      <c r="AF227" s="19">
        <f>SUM(R227*2.2046)</f>
        <v>457.4545</v>
      </c>
      <c r="AG227" s="37">
        <f>AF227</f>
        <v>457.4545</v>
      </c>
      <c r="AH227" s="10">
        <f>IF(OR(W227&lt;0,AA227&lt;0,AF227&lt;0),"DQ",MAX(U227:W227)+MAX(Y227:AA227)+MAX(AD227:AF227))</f>
        <v>997.5815</v>
      </c>
      <c r="AI227" s="63"/>
    </row>
    <row r="228" spans="1:35" s="16" customFormat="1" ht="12.75">
      <c r="A228" s="34"/>
      <c r="B228" s="42"/>
      <c r="C228" s="7"/>
      <c r="D228" s="8"/>
      <c r="E228" s="8"/>
      <c r="F228" s="12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15"/>
      <c r="U228" s="19"/>
      <c r="V228" s="19"/>
      <c r="W228" s="19"/>
      <c r="X228" s="37"/>
      <c r="Y228" s="19"/>
      <c r="Z228" s="19"/>
      <c r="AA228" s="19"/>
      <c r="AB228" s="19"/>
      <c r="AC228" s="37"/>
      <c r="AD228" s="19"/>
      <c r="AE228" s="19"/>
      <c r="AF228" s="19"/>
      <c r="AG228" s="37"/>
      <c r="AH228" s="10"/>
      <c r="AI228" s="63"/>
    </row>
    <row r="229" spans="1:35" s="16" customFormat="1" ht="15.75">
      <c r="A229" s="34"/>
      <c r="B229" s="13" t="s">
        <v>151</v>
      </c>
      <c r="C229" s="32"/>
      <c r="D229" s="33"/>
      <c r="E229" s="32"/>
      <c r="F229" s="32"/>
      <c r="G229" s="32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15"/>
      <c r="U229" s="32"/>
      <c r="V229" s="32"/>
      <c r="W229" s="32"/>
      <c r="X229" s="37"/>
      <c r="Y229" s="19"/>
      <c r="Z229" s="19"/>
      <c r="AA229" s="19"/>
      <c r="AB229" s="19"/>
      <c r="AC229" s="37"/>
      <c r="AD229" s="19"/>
      <c r="AE229" s="19"/>
      <c r="AF229" s="19"/>
      <c r="AG229" s="37"/>
      <c r="AH229" s="10"/>
      <c r="AI229" s="63"/>
    </row>
    <row r="230" spans="1:35" s="21" customFormat="1" ht="12.75">
      <c r="A230" s="34">
        <v>1</v>
      </c>
      <c r="B230" s="42" t="s">
        <v>132</v>
      </c>
      <c r="C230" s="7" t="s">
        <v>24</v>
      </c>
      <c r="D230" s="8" t="s">
        <v>127</v>
      </c>
      <c r="E230" s="8">
        <v>75</v>
      </c>
      <c r="F230" s="12">
        <v>71</v>
      </c>
      <c r="G230" s="16">
        <v>40</v>
      </c>
      <c r="H230" s="36"/>
      <c r="I230" s="36"/>
      <c r="J230" s="36">
        <v>147.5</v>
      </c>
      <c r="K230" s="36"/>
      <c r="L230" s="36"/>
      <c r="M230" s="36">
        <v>87.5</v>
      </c>
      <c r="N230" s="36"/>
      <c r="O230" s="36"/>
      <c r="P230" s="36"/>
      <c r="Q230" s="36"/>
      <c r="R230" s="36">
        <v>152.5</v>
      </c>
      <c r="S230" s="36"/>
      <c r="T230" s="15">
        <f>IF(OR(J230&lt;0,M230&lt;0,R230&lt;0),"DQ",(MAX(H230:J230)+MAX(K230:M230)+MAX(P230:R230)))</f>
        <v>387.5</v>
      </c>
      <c r="U230" s="19">
        <f>SUM(H230*2.2046)</f>
        <v>0</v>
      </c>
      <c r="V230" s="19">
        <f>SUM(I230*2.2046)</f>
        <v>0</v>
      </c>
      <c r="W230" s="19">
        <f>SUM(J230*2.2046)</f>
        <v>325.17850000000004</v>
      </c>
      <c r="X230" s="37">
        <f>W230</f>
        <v>325.17850000000004</v>
      </c>
      <c r="Y230" s="19">
        <f>SUM(K230*2.2046)</f>
        <v>0</v>
      </c>
      <c r="Z230" s="19">
        <f>SUM(L230*2.2046)</f>
        <v>0</v>
      </c>
      <c r="AA230" s="19">
        <f>SUM(M230*2.2046)</f>
        <v>192.9025</v>
      </c>
      <c r="AB230" s="19">
        <f>MAX(U230:W230)+MAX(Y230:AA230)</f>
        <v>518.081</v>
      </c>
      <c r="AC230" s="37">
        <f>AA230</f>
        <v>192.9025</v>
      </c>
      <c r="AD230" s="19">
        <f>SUM(P230*2.2046)</f>
        <v>0</v>
      </c>
      <c r="AE230" s="19">
        <f>SUM(Q230*2.2046)</f>
        <v>0</v>
      </c>
      <c r="AF230" s="19">
        <f>SUM(R230*2.2046)</f>
        <v>336.2015</v>
      </c>
      <c r="AG230" s="37">
        <f>AF230</f>
        <v>336.2015</v>
      </c>
      <c r="AH230" s="10">
        <f>IF(OR(W230&lt;0,AA230&lt;0,AF230&lt;0),"DQ",MAX(U230:W230)+MAX(Y230:AA230)+MAX(AD230:AF230))</f>
        <v>854.2825</v>
      </c>
      <c r="AI230" s="64"/>
    </row>
    <row r="231" spans="1:35" s="21" customFormat="1" ht="12.75">
      <c r="A231" s="34"/>
      <c r="B231" s="42"/>
      <c r="C231" s="7"/>
      <c r="D231" s="8"/>
      <c r="E231" s="8"/>
      <c r="F231" s="12"/>
      <c r="G231" s="1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15"/>
      <c r="U231" s="19"/>
      <c r="V231" s="19"/>
      <c r="W231" s="19"/>
      <c r="X231" s="37"/>
      <c r="Y231" s="19"/>
      <c r="Z231" s="19"/>
      <c r="AA231" s="19"/>
      <c r="AB231" s="19"/>
      <c r="AC231" s="37"/>
      <c r="AD231" s="19"/>
      <c r="AE231" s="19"/>
      <c r="AF231" s="19"/>
      <c r="AG231" s="37"/>
      <c r="AH231" s="10"/>
      <c r="AI231" s="64"/>
    </row>
    <row r="232" spans="1:35" s="16" customFormat="1" ht="12.75">
      <c r="A232" s="34"/>
      <c r="B232" s="13" t="s">
        <v>166</v>
      </c>
      <c r="C232" s="7"/>
      <c r="D232" s="8"/>
      <c r="E232" s="8"/>
      <c r="F232" s="12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15">
        <f>IF(OR(J232&lt;0,M232&lt;0,R232&lt;0),"DQ",(MAX(H232:J232)+MAX(K232:M232)+MAX(P232:R232)))</f>
        <v>0</v>
      </c>
      <c r="U232" s="19">
        <f>SUM(H232*2.2046)</f>
        <v>0</v>
      </c>
      <c r="V232" s="19">
        <f>SUM(I232*2.2046)</f>
        <v>0</v>
      </c>
      <c r="W232" s="19">
        <f>SUM(J232*2.2046)</f>
        <v>0</v>
      </c>
      <c r="X232" s="37">
        <f>W232</f>
        <v>0</v>
      </c>
      <c r="Y232" s="19">
        <f>SUM(K232*2.2046)</f>
        <v>0</v>
      </c>
      <c r="Z232" s="19">
        <f>SUM(L232*2.2046)</f>
        <v>0</v>
      </c>
      <c r="AA232" s="19">
        <f>SUM(M232*2.2046)</f>
        <v>0</v>
      </c>
      <c r="AB232" s="19"/>
      <c r="AC232" s="37">
        <f>AA232</f>
        <v>0</v>
      </c>
      <c r="AD232" s="19">
        <f>SUM(P232*2.2046)</f>
        <v>0</v>
      </c>
      <c r="AE232" s="19">
        <f>SUM(Q232*2.2046)</f>
        <v>0</v>
      </c>
      <c r="AF232" s="19">
        <f>SUM(R232*2.2046)</f>
        <v>0</v>
      </c>
      <c r="AG232" s="37">
        <f>AF232</f>
        <v>0</v>
      </c>
      <c r="AH232" s="10">
        <f>IF(OR(W232&lt;0,AA232&lt;0,AF232&lt;0),"DQ",MAX(U232:W232)+MAX(Y232:AA232)+MAX(AD232:AF232))</f>
        <v>0</v>
      </c>
      <c r="AI232" s="64"/>
    </row>
    <row r="233" spans="1:35" s="7" customFormat="1" ht="12.75">
      <c r="A233" s="34">
        <v>1</v>
      </c>
      <c r="B233" s="42" t="s">
        <v>152</v>
      </c>
      <c r="C233" s="7" t="s">
        <v>24</v>
      </c>
      <c r="D233" s="8" t="s">
        <v>127</v>
      </c>
      <c r="E233" s="8">
        <v>90</v>
      </c>
      <c r="F233" s="12">
        <v>86.8</v>
      </c>
      <c r="G233" s="16">
        <v>25</v>
      </c>
      <c r="H233" s="36"/>
      <c r="I233" s="36"/>
      <c r="J233" s="36">
        <v>147.5</v>
      </c>
      <c r="K233" s="36"/>
      <c r="L233" s="36"/>
      <c r="M233" s="36">
        <v>67.5</v>
      </c>
      <c r="N233" s="36"/>
      <c r="O233" s="36"/>
      <c r="P233" s="36"/>
      <c r="Q233" s="36"/>
      <c r="R233" s="36">
        <v>145</v>
      </c>
      <c r="S233" s="36"/>
      <c r="T233" s="15">
        <f>IF(OR(J233&lt;0,M233&lt;0,R233&lt;0),"DQ",(MAX(H233:J233)+MAX(K233:M233)+MAX(P233:R233)))</f>
        <v>360</v>
      </c>
      <c r="U233" s="19">
        <f>SUM(H233*2.2046)</f>
        <v>0</v>
      </c>
      <c r="V233" s="19">
        <f>SUM(I233*2.2046)</f>
        <v>0</v>
      </c>
      <c r="W233" s="19">
        <f>SUM(J233*2.2046)</f>
        <v>325.17850000000004</v>
      </c>
      <c r="X233" s="37">
        <f>W233</f>
        <v>325.17850000000004</v>
      </c>
      <c r="Y233" s="19">
        <f>SUM(K233*2.2046)</f>
        <v>0</v>
      </c>
      <c r="Z233" s="19">
        <f>SUM(L233*2.2046)</f>
        <v>0</v>
      </c>
      <c r="AA233" s="19">
        <f>SUM(M233*2.2046)</f>
        <v>148.81050000000002</v>
      </c>
      <c r="AB233" s="19">
        <f>MAX(U233:W233)+MAX(Y233:AA233)</f>
        <v>473.98900000000003</v>
      </c>
      <c r="AC233" s="37">
        <f>AA233</f>
        <v>148.81050000000002</v>
      </c>
      <c r="AD233" s="19">
        <f>SUM(P233*2.2046)</f>
        <v>0</v>
      </c>
      <c r="AE233" s="19">
        <f>SUM(Q233*2.2046)</f>
        <v>0</v>
      </c>
      <c r="AF233" s="19">
        <f>SUM(R233*2.2046)</f>
        <v>319.66700000000003</v>
      </c>
      <c r="AG233" s="37">
        <f>AF233</f>
        <v>319.66700000000003</v>
      </c>
      <c r="AH233" s="10">
        <f>IF(OR(W233&lt;0,AA233&lt;0,AF233&lt;0),"DQ",MAX(U233:W233)+MAX(Y233:AA233)+MAX(AD233:AF233))</f>
        <v>793.6560000000001</v>
      </c>
      <c r="AI233" s="62"/>
    </row>
    <row r="234" spans="1:35" s="16" customFormat="1" ht="12.75">
      <c r="A234" s="34"/>
      <c r="B234" s="42"/>
      <c r="C234" s="7"/>
      <c r="D234" s="8"/>
      <c r="E234" s="8"/>
      <c r="F234" s="12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15"/>
      <c r="U234" s="19"/>
      <c r="V234" s="19"/>
      <c r="W234" s="19"/>
      <c r="X234" s="37"/>
      <c r="Y234" s="19"/>
      <c r="Z234" s="19"/>
      <c r="AA234" s="19"/>
      <c r="AB234" s="19"/>
      <c r="AC234" s="37"/>
      <c r="AD234" s="19"/>
      <c r="AE234" s="19"/>
      <c r="AF234" s="19"/>
      <c r="AG234" s="37"/>
      <c r="AH234" s="10"/>
      <c r="AI234" s="64"/>
    </row>
    <row r="235" spans="1:35" s="21" customFormat="1" ht="12.75">
      <c r="A235" s="34"/>
      <c r="B235" s="59"/>
      <c r="C235" s="60"/>
      <c r="D235" s="61"/>
      <c r="E235" s="61"/>
      <c r="F235" s="58"/>
      <c r="G235" s="57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50"/>
      <c r="U235" s="51"/>
      <c r="V235" s="51"/>
      <c r="W235" s="51"/>
      <c r="X235" s="52"/>
      <c r="Y235" s="51"/>
      <c r="Z235" s="51"/>
      <c r="AA235" s="51"/>
      <c r="AB235" s="51"/>
      <c r="AC235" s="52"/>
      <c r="AD235" s="51"/>
      <c r="AE235" s="51"/>
      <c r="AF235" s="51"/>
      <c r="AG235" s="52"/>
      <c r="AH235" s="53"/>
      <c r="AI235" s="64"/>
    </row>
    <row r="236" spans="1:35" s="16" customFormat="1" ht="15.75">
      <c r="A236" s="34"/>
      <c r="B236" s="67" t="s">
        <v>153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9"/>
      <c r="AI236" s="63"/>
    </row>
    <row r="237" spans="1:35" s="7" customFormat="1" ht="12.75" hidden="1">
      <c r="A237" s="34"/>
      <c r="B237" s="13" t="s">
        <v>117</v>
      </c>
      <c r="D237" s="35"/>
      <c r="E237" s="8"/>
      <c r="F237" s="12"/>
      <c r="G237" s="16"/>
      <c r="H237" s="36"/>
      <c r="I237" s="36"/>
      <c r="J237" s="36"/>
      <c r="K237" s="36"/>
      <c r="L237" s="36"/>
      <c r="M237" s="43"/>
      <c r="N237" s="36"/>
      <c r="O237" s="36"/>
      <c r="P237" s="36"/>
      <c r="Q237" s="36"/>
      <c r="R237" s="36"/>
      <c r="S237" s="36"/>
      <c r="T237" s="15">
        <f>IF(OR(J237&lt;0,M237&lt;0,R237&lt;0),"DQ",(MAX(H237:J237)+MAX(K237:M237)+MAX(P237:R237)))</f>
        <v>0</v>
      </c>
      <c r="U237" s="19">
        <f>SUM(H237*2.2046)</f>
        <v>0</v>
      </c>
      <c r="V237" s="19">
        <f>SUM(I237*2.2046)</f>
        <v>0</v>
      </c>
      <c r="W237" s="19">
        <f>SUM(J237*2.2046)</f>
        <v>0</v>
      </c>
      <c r="X237" s="37">
        <f>W237</f>
        <v>0</v>
      </c>
      <c r="Y237" s="19">
        <f>SUM(K237*2.2046)</f>
        <v>0</v>
      </c>
      <c r="Z237" s="19">
        <f>SUM(L237*2.2046)</f>
        <v>0</v>
      </c>
      <c r="AA237" s="19">
        <f>SUM(M237*2.2046)</f>
        <v>0</v>
      </c>
      <c r="AB237" s="19"/>
      <c r="AC237" s="37">
        <f>AA237</f>
        <v>0</v>
      </c>
      <c r="AD237" s="19">
        <f>SUM(P237*2.2046)</f>
        <v>0</v>
      </c>
      <c r="AE237" s="19">
        <f>SUM(Q237*2.2046)</f>
        <v>0</v>
      </c>
      <c r="AF237" s="19">
        <f>SUM(R237*2.2046)</f>
        <v>0</v>
      </c>
      <c r="AG237" s="37">
        <f>AF237</f>
        <v>0</v>
      </c>
      <c r="AH237" s="10">
        <f>IF(OR(W237&lt;0,AA237&lt;0,AF237&lt;0),"DQ",MAX(U237:W237)+MAX(Y237:AA237)+MAX(AD237:AF237))</f>
        <v>0</v>
      </c>
      <c r="AI237" s="62"/>
    </row>
    <row r="238" spans="1:35" s="7" customFormat="1" ht="12.75" hidden="1">
      <c r="A238" s="34"/>
      <c r="B238" s="42" t="s">
        <v>114</v>
      </c>
      <c r="C238" s="21" t="s">
        <v>35</v>
      </c>
      <c r="D238" s="22"/>
      <c r="E238" s="22">
        <v>100</v>
      </c>
      <c r="F238" s="17">
        <v>95.6</v>
      </c>
      <c r="G238" s="23">
        <v>45</v>
      </c>
      <c r="H238" s="36"/>
      <c r="I238" s="36"/>
      <c r="J238" s="36"/>
      <c r="K238" s="36"/>
      <c r="L238" s="36"/>
      <c r="M238" s="43"/>
      <c r="N238" s="36"/>
      <c r="O238" s="36"/>
      <c r="P238" s="36"/>
      <c r="Q238" s="36"/>
      <c r="R238" s="36"/>
      <c r="S238" s="36"/>
      <c r="T238" s="15">
        <f>IF(OR(J238&lt;0,M238&lt;0,R238&lt;0),"DQ",(MAX(H238:J238)+MAX(K238:M238)+MAX(P238:R238)))</f>
        <v>0</v>
      </c>
      <c r="U238" s="19">
        <f>SUM(H238*2.2046)</f>
        <v>0</v>
      </c>
      <c r="V238" s="19">
        <f>SUM(I238*2.2046)</f>
        <v>0</v>
      </c>
      <c r="W238" s="19">
        <f>SUM(J238*2.2046)</f>
        <v>0</v>
      </c>
      <c r="X238" s="37">
        <f>W238</f>
        <v>0</v>
      </c>
      <c r="Y238" s="19">
        <f>SUM(K238*2.2046)</f>
        <v>0</v>
      </c>
      <c r="Z238" s="19">
        <f>SUM(L238*2.2046)</f>
        <v>0</v>
      </c>
      <c r="AA238" s="19">
        <f>SUM(M238*2.2046)</f>
        <v>0</v>
      </c>
      <c r="AB238" s="19">
        <f>MAX(U238:W238)+MAX(Y238:AA238)</f>
        <v>0</v>
      </c>
      <c r="AC238" s="37">
        <f>AA238</f>
        <v>0</v>
      </c>
      <c r="AD238" s="19">
        <f>SUM(P238*2.2046)</f>
        <v>0</v>
      </c>
      <c r="AE238" s="19">
        <f>SUM(Q238*2.2046)</f>
        <v>0</v>
      </c>
      <c r="AF238" s="19">
        <f>SUM(R238*2.2046)</f>
        <v>0</v>
      </c>
      <c r="AG238" s="37">
        <f>AF238</f>
        <v>0</v>
      </c>
      <c r="AH238" s="10">
        <f>IF(OR(W238&lt;0,AA238&lt;0,AF238&lt;0),"DQ",MAX(U238:W238)+MAX(Y238:AA238)+MAX(AD238:AF238))</f>
        <v>0</v>
      </c>
      <c r="AI238" s="62"/>
    </row>
    <row r="239" spans="1:35" s="21" customFormat="1" ht="12.75" hidden="1">
      <c r="A239" s="34"/>
      <c r="B239" s="7"/>
      <c r="C239" s="7"/>
      <c r="D239" s="22"/>
      <c r="E239" s="8"/>
      <c r="F239" s="12"/>
      <c r="G239" s="16"/>
      <c r="H239" s="36"/>
      <c r="I239" s="36"/>
      <c r="J239" s="36"/>
      <c r="K239" s="36"/>
      <c r="L239" s="36"/>
      <c r="M239" s="43"/>
      <c r="N239" s="36"/>
      <c r="O239" s="36"/>
      <c r="P239" s="36"/>
      <c r="Q239" s="36"/>
      <c r="R239" s="36"/>
      <c r="S239" s="36"/>
      <c r="T239" s="15">
        <f>IF(OR(J239&lt;0,M239&lt;0,R239&lt;0),"DQ",(MAX(H239:J239)+MAX(K239:M239)+MAX(P239:R239)))</f>
        <v>0</v>
      </c>
      <c r="U239" s="19"/>
      <c r="V239" s="19"/>
      <c r="W239" s="19"/>
      <c r="X239" s="37">
        <f>W239</f>
        <v>0</v>
      </c>
      <c r="Y239" s="19"/>
      <c r="Z239" s="19"/>
      <c r="AA239" s="19"/>
      <c r="AB239" s="19"/>
      <c r="AC239" s="37">
        <f>AA239</f>
        <v>0</v>
      </c>
      <c r="AD239" s="19"/>
      <c r="AE239" s="19"/>
      <c r="AF239" s="19"/>
      <c r="AG239" s="37">
        <f>AF239</f>
        <v>0</v>
      </c>
      <c r="AH239" s="10">
        <f>IF(OR(W239&lt;0,AA239&lt;0,AF239&lt;0),"DQ",MAX(U239:W239)+MAX(Y239:AA239)+MAX(AD239:AF239))</f>
        <v>0</v>
      </c>
      <c r="AI239" s="64"/>
    </row>
    <row r="240" spans="1:35" s="7" customFormat="1" ht="12.75" hidden="1">
      <c r="A240" s="34"/>
      <c r="B240" s="13" t="s">
        <v>113</v>
      </c>
      <c r="D240" s="35"/>
      <c r="E240" s="8"/>
      <c r="F240" s="12"/>
      <c r="G240" s="16"/>
      <c r="H240" s="36"/>
      <c r="I240" s="36"/>
      <c r="J240" s="36"/>
      <c r="K240" s="36"/>
      <c r="L240" s="36"/>
      <c r="M240" s="43"/>
      <c r="N240" s="36"/>
      <c r="O240" s="36"/>
      <c r="P240" s="36"/>
      <c r="Q240" s="36"/>
      <c r="R240" s="36"/>
      <c r="S240" s="36"/>
      <c r="T240" s="15">
        <f>IF(OR(J240&lt;0,M240&lt;0,R240&lt;0),"DQ",(MAX(H240:J240)+MAX(K240:M240)+MAX(P240:R240)))</f>
        <v>0</v>
      </c>
      <c r="U240" s="19">
        <f>SUM(H240*2.2046)</f>
        <v>0</v>
      </c>
      <c r="V240" s="19">
        <f>SUM(I240*2.2046)</f>
        <v>0</v>
      </c>
      <c r="W240" s="19">
        <f>SUM(J240*2.2046)</f>
        <v>0</v>
      </c>
      <c r="X240" s="37">
        <f>W240</f>
        <v>0</v>
      </c>
      <c r="Y240" s="19">
        <f>SUM(K240*2.2046)</f>
        <v>0</v>
      </c>
      <c r="Z240" s="19">
        <f>SUM(L240*2.2046)</f>
        <v>0</v>
      </c>
      <c r="AA240" s="19">
        <f>SUM(M240*2.2046)</f>
        <v>0</v>
      </c>
      <c r="AB240" s="19"/>
      <c r="AC240" s="37">
        <f>AA240</f>
        <v>0</v>
      </c>
      <c r="AD240" s="19">
        <f>SUM(P240*2.2046)</f>
        <v>0</v>
      </c>
      <c r="AE240" s="19">
        <f>SUM(Q240*2.2046)</f>
        <v>0</v>
      </c>
      <c r="AF240" s="19">
        <f>SUM(R240*2.2046)</f>
        <v>0</v>
      </c>
      <c r="AG240" s="37">
        <f>AF240</f>
        <v>0</v>
      </c>
      <c r="AH240" s="10">
        <f>IF(OR(W240&lt;0,AA240&lt;0,AF240&lt;0),"DQ",MAX(U240:W240)+MAX(Y240:AA240)+MAX(AD240:AF240))</f>
        <v>0</v>
      </c>
      <c r="AI240" s="62"/>
    </row>
    <row r="241" spans="1:35" s="7" customFormat="1" ht="12.75" hidden="1">
      <c r="A241" s="34"/>
      <c r="B241" s="42"/>
      <c r="C241" s="21" t="s">
        <v>23</v>
      </c>
      <c r="D241" s="22"/>
      <c r="E241" s="22"/>
      <c r="F241" s="17"/>
      <c r="G241" s="23"/>
      <c r="H241" s="36"/>
      <c r="I241" s="36"/>
      <c r="J241" s="36"/>
      <c r="K241" s="36"/>
      <c r="L241" s="36"/>
      <c r="M241" s="43"/>
      <c r="N241" s="36"/>
      <c r="O241" s="36"/>
      <c r="P241" s="36"/>
      <c r="Q241" s="36"/>
      <c r="R241" s="36"/>
      <c r="S241" s="36"/>
      <c r="T241" s="15">
        <f>IF(OR(J241&lt;0,M241&lt;0,R241&lt;0),"DQ",(MAX(H241:J241)+MAX(K241:M241)+MAX(P241:R241)))</f>
        <v>0</v>
      </c>
      <c r="U241" s="19">
        <f>SUM(H241*2.2046)</f>
        <v>0</v>
      </c>
      <c r="V241" s="19">
        <f>SUM(I241*2.2046)</f>
        <v>0</v>
      </c>
      <c r="W241" s="19">
        <f>SUM(J241*2.2046)</f>
        <v>0</v>
      </c>
      <c r="X241" s="37">
        <f>W241</f>
        <v>0</v>
      </c>
      <c r="Y241" s="19">
        <f>SUM(K241*2.2046)</f>
        <v>0</v>
      </c>
      <c r="Z241" s="19">
        <f>SUM(L241*2.2046)</f>
        <v>0</v>
      </c>
      <c r="AA241" s="19">
        <f>SUM(M241*2.2046)</f>
        <v>0</v>
      </c>
      <c r="AB241" s="19">
        <f>MAX(U241:W241)+MAX(Y241:AA241)</f>
        <v>0</v>
      </c>
      <c r="AC241" s="37">
        <f>AA241</f>
        <v>0</v>
      </c>
      <c r="AD241" s="19">
        <f>SUM(P241*2.2046)</f>
        <v>0</v>
      </c>
      <c r="AE241" s="19">
        <f>SUM(Q241*2.2046)</f>
        <v>0</v>
      </c>
      <c r="AF241" s="19">
        <f>SUM(R241*2.2046)</f>
        <v>0</v>
      </c>
      <c r="AG241" s="37">
        <f>AF241</f>
        <v>0</v>
      </c>
      <c r="AH241" s="10">
        <f>IF(OR(W241&lt;0,AA241&lt;0,AF241&lt;0),"DQ",MAX(U241:W241)+MAX(Y241:AA241)+MAX(AD241:AF241))</f>
        <v>0</v>
      </c>
      <c r="AI241" s="62"/>
    </row>
    <row r="242" spans="1:35" s="7" customFormat="1" ht="12.75" hidden="1">
      <c r="A242" s="34"/>
      <c r="B242" s="42"/>
      <c r="C242" s="21" t="s">
        <v>23</v>
      </c>
      <c r="D242" s="22"/>
      <c r="E242" s="22"/>
      <c r="F242" s="17"/>
      <c r="G242" s="23"/>
      <c r="H242" s="36"/>
      <c r="I242" s="36"/>
      <c r="J242" s="36"/>
      <c r="K242" s="36"/>
      <c r="L242" s="36"/>
      <c r="M242" s="43"/>
      <c r="N242" s="36"/>
      <c r="O242" s="36"/>
      <c r="P242" s="36"/>
      <c r="Q242" s="36"/>
      <c r="R242" s="36"/>
      <c r="S242" s="36"/>
      <c r="T242" s="15">
        <f>IF(OR(J242&lt;0,M242&lt;0,R242&lt;0),"DQ",(MAX(H242:J242)+MAX(K242:M242)+MAX(P242:R242)))</f>
        <v>0</v>
      </c>
      <c r="U242" s="19">
        <f>SUM(H242*2.2046)</f>
        <v>0</v>
      </c>
      <c r="V242" s="19">
        <f>SUM(I242*2.2046)</f>
        <v>0</v>
      </c>
      <c r="W242" s="19">
        <f>SUM(J242*2.2046)</f>
        <v>0</v>
      </c>
      <c r="X242" s="37">
        <f>W242</f>
        <v>0</v>
      </c>
      <c r="Y242" s="19">
        <f>SUM(K242*2.2046)</f>
        <v>0</v>
      </c>
      <c r="Z242" s="19">
        <f>SUM(L242*2.2046)</f>
        <v>0</v>
      </c>
      <c r="AA242" s="19">
        <f>SUM(M242*2.2046)</f>
        <v>0</v>
      </c>
      <c r="AB242" s="19">
        <f>MAX(U242:W242)+MAX(Y242:AA242)</f>
        <v>0</v>
      </c>
      <c r="AC242" s="37">
        <f>AA242</f>
        <v>0</v>
      </c>
      <c r="AD242" s="19">
        <f>SUM(P242*2.2046)</f>
        <v>0</v>
      </c>
      <c r="AE242" s="19">
        <f>SUM(Q242*2.2046)</f>
        <v>0</v>
      </c>
      <c r="AF242" s="19">
        <f>SUM(R242*2.2046)</f>
        <v>0</v>
      </c>
      <c r="AG242" s="37">
        <f>AF242</f>
        <v>0</v>
      </c>
      <c r="AH242" s="10">
        <f>IF(OR(W242&lt;0,AA242&lt;0,AF242&lt;0),"DQ",MAX(U242:W242)+MAX(Y242:AA242)+MAX(AD242:AF242))</f>
        <v>0</v>
      </c>
      <c r="AI242" s="62"/>
    </row>
    <row r="243" spans="1:35" s="7" customFormat="1" ht="12.75" hidden="1">
      <c r="A243" s="34"/>
      <c r="B243" s="21"/>
      <c r="C243" s="21"/>
      <c r="D243" s="22"/>
      <c r="E243" s="22"/>
      <c r="F243" s="17"/>
      <c r="G243" s="23"/>
      <c r="H243" s="36"/>
      <c r="I243" s="36"/>
      <c r="J243" s="36"/>
      <c r="K243" s="36"/>
      <c r="L243" s="36"/>
      <c r="M243" s="43"/>
      <c r="N243" s="36"/>
      <c r="O243" s="36"/>
      <c r="P243" s="36"/>
      <c r="Q243" s="36"/>
      <c r="R243" s="36"/>
      <c r="S243" s="36"/>
      <c r="T243" s="15">
        <f>IF(OR(J243&lt;0,M243&lt;0,R243&lt;0),"DQ",(MAX(H243:J243)+MAX(K243:M243)+MAX(P243:R243)))</f>
        <v>0</v>
      </c>
      <c r="U243" s="19"/>
      <c r="V243" s="19"/>
      <c r="W243" s="19"/>
      <c r="X243" s="37">
        <f>W243</f>
        <v>0</v>
      </c>
      <c r="Y243" s="19"/>
      <c r="Z243" s="19"/>
      <c r="AA243" s="19"/>
      <c r="AB243" s="19"/>
      <c r="AC243" s="37">
        <f>AA243</f>
        <v>0</v>
      </c>
      <c r="AD243" s="19"/>
      <c r="AE243" s="19"/>
      <c r="AF243" s="19"/>
      <c r="AG243" s="37">
        <f>AF243</f>
        <v>0</v>
      </c>
      <c r="AH243" s="10">
        <f>IF(OR(W243&lt;0,AA243&lt;0,AF243&lt;0),"DQ",MAX(U243:W243)+MAX(Y243:AA243)+MAX(AD243:AF243))</f>
        <v>0</v>
      </c>
      <c r="AI243" s="62"/>
    </row>
    <row r="244" spans="1:35" s="7" customFormat="1" ht="15.75">
      <c r="A244" s="34"/>
      <c r="B244" s="33" t="s">
        <v>43</v>
      </c>
      <c r="C244" s="46"/>
      <c r="D244" s="47"/>
      <c r="E244" s="47"/>
      <c r="F244" s="45"/>
      <c r="G244" s="48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50"/>
      <c r="U244" s="51"/>
      <c r="V244" s="51"/>
      <c r="W244" s="51"/>
      <c r="X244" s="52"/>
      <c r="Y244" s="51"/>
      <c r="Z244" s="51"/>
      <c r="AA244" s="51"/>
      <c r="AB244" s="51"/>
      <c r="AC244" s="52"/>
      <c r="AD244" s="51"/>
      <c r="AE244" s="51"/>
      <c r="AF244" s="51"/>
      <c r="AG244" s="52"/>
      <c r="AH244" s="53"/>
      <c r="AI244" s="62"/>
    </row>
    <row r="245" spans="1:35" s="7" customFormat="1" ht="15.75">
      <c r="A245" s="34"/>
      <c r="B245" s="13" t="s">
        <v>155</v>
      </c>
      <c r="C245" s="32"/>
      <c r="D245" s="33"/>
      <c r="E245" s="32"/>
      <c r="F245" s="32"/>
      <c r="G245" s="32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15"/>
      <c r="U245" s="32"/>
      <c r="V245" s="32"/>
      <c r="W245" s="32"/>
      <c r="X245" s="37"/>
      <c r="Y245" s="19"/>
      <c r="Z245" s="19"/>
      <c r="AA245" s="19"/>
      <c r="AB245" s="19"/>
      <c r="AC245" s="37"/>
      <c r="AD245" s="19"/>
      <c r="AE245" s="19"/>
      <c r="AF245" s="19"/>
      <c r="AG245" s="37"/>
      <c r="AH245" s="10"/>
      <c r="AI245" s="62"/>
    </row>
    <row r="246" spans="1:35" s="7" customFormat="1" ht="12.75">
      <c r="A246" s="34">
        <v>1</v>
      </c>
      <c r="B246" s="42" t="s">
        <v>154</v>
      </c>
      <c r="C246" s="7" t="s">
        <v>24</v>
      </c>
      <c r="D246" s="8" t="s">
        <v>127</v>
      </c>
      <c r="E246" s="8">
        <v>82.5</v>
      </c>
      <c r="F246" s="12">
        <v>75.6</v>
      </c>
      <c r="G246" s="16">
        <v>36</v>
      </c>
      <c r="H246" s="36"/>
      <c r="I246" s="36"/>
      <c r="J246" s="36">
        <v>175</v>
      </c>
      <c r="K246" s="36"/>
      <c r="L246" s="36"/>
      <c r="M246" s="36">
        <v>120</v>
      </c>
      <c r="N246" s="36"/>
      <c r="O246" s="36"/>
      <c r="P246" s="36"/>
      <c r="Q246" s="36"/>
      <c r="R246" s="36">
        <v>187.5</v>
      </c>
      <c r="S246" s="36"/>
      <c r="T246" s="15">
        <f>IF(OR(J246&lt;0,M246&lt;0,R246&lt;0),"DQ",(MAX(H246:J246)+MAX(K246:M246)+MAX(P246:R246)))</f>
        <v>482.5</v>
      </c>
      <c r="U246" s="19">
        <f>SUM(H246*2.2046)</f>
        <v>0</v>
      </c>
      <c r="V246" s="19">
        <f>SUM(I246*2.2046)</f>
        <v>0</v>
      </c>
      <c r="W246" s="19">
        <f>SUM(J246*2.2046)</f>
        <v>385.805</v>
      </c>
      <c r="X246" s="37">
        <f>W246</f>
        <v>385.805</v>
      </c>
      <c r="Y246" s="19">
        <f>SUM(K246*2.2046)</f>
        <v>0</v>
      </c>
      <c r="Z246" s="19">
        <f>SUM(L246*2.2046)</f>
        <v>0</v>
      </c>
      <c r="AA246" s="19">
        <f>SUM(M246*2.2046)</f>
        <v>264.552</v>
      </c>
      <c r="AB246" s="19">
        <f>MAX(U246:W246)+MAX(Y246:AA246)</f>
        <v>650.357</v>
      </c>
      <c r="AC246" s="37">
        <f>AA246</f>
        <v>264.552</v>
      </c>
      <c r="AD246" s="19">
        <f>SUM(P246*2.2046)</f>
        <v>0</v>
      </c>
      <c r="AE246" s="19">
        <f>SUM(Q246*2.2046)</f>
        <v>0</v>
      </c>
      <c r="AF246" s="19">
        <f>SUM(R246*2.2046)</f>
        <v>413.3625</v>
      </c>
      <c r="AG246" s="37">
        <f>AF246</f>
        <v>413.3625</v>
      </c>
      <c r="AH246" s="10">
        <f>IF(OR(W246&lt;0,AA246&lt;0,AF246&lt;0),"DQ",MAX(U246:W246)+MAX(Y246:AA246)+MAX(AD246:AF246))</f>
        <v>1063.7195</v>
      </c>
      <c r="AI246" s="62"/>
    </row>
    <row r="247" spans="1:35" s="7" customFormat="1" ht="12.75">
      <c r="A247" s="34"/>
      <c r="B247" s="59"/>
      <c r="C247" s="60"/>
      <c r="D247" s="61"/>
      <c r="E247" s="61"/>
      <c r="F247" s="58"/>
      <c r="G247" s="57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50"/>
      <c r="U247" s="51"/>
      <c r="V247" s="51"/>
      <c r="W247" s="51"/>
      <c r="X247" s="52"/>
      <c r="Y247" s="51"/>
      <c r="Z247" s="51"/>
      <c r="AA247" s="51"/>
      <c r="AB247" s="51"/>
      <c r="AC247" s="52"/>
      <c r="AD247" s="51"/>
      <c r="AE247" s="51"/>
      <c r="AF247" s="51"/>
      <c r="AG247" s="52"/>
      <c r="AH247" s="53"/>
      <c r="AI247" s="62"/>
    </row>
    <row r="248" spans="1:35" s="7" customFormat="1" ht="15.75">
      <c r="A248" s="34"/>
      <c r="B248" s="54" t="s">
        <v>158</v>
      </c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6"/>
      <c r="AI248" s="62"/>
    </row>
    <row r="249" spans="1:35" s="7" customFormat="1" ht="15.75">
      <c r="A249" s="34"/>
      <c r="B249" s="33" t="s">
        <v>43</v>
      </c>
      <c r="C249" s="32"/>
      <c r="D249" s="33"/>
      <c r="E249" s="32"/>
      <c r="F249" s="32"/>
      <c r="G249" s="32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 t="s">
        <v>170</v>
      </c>
      <c r="S249" s="36"/>
      <c r="T249" s="15">
        <f>IF(OR(J249&lt;0,M249&lt;0,R249&lt;0),"DQ",(MAX(H249:J249)+MAX(K249:M249)+MAX(P249:R249)))</f>
        <v>0</v>
      </c>
      <c r="U249" s="32"/>
      <c r="V249" s="32"/>
      <c r="W249" s="32"/>
      <c r="X249" s="37">
        <f>W249</f>
        <v>0</v>
      </c>
      <c r="Y249" s="19">
        <f>SUM(K249*2.2046)</f>
        <v>0</v>
      </c>
      <c r="Z249" s="19">
        <f>SUM(L249*2.2046)</f>
        <v>0</v>
      </c>
      <c r="AA249" s="19">
        <f>SUM(M249*2.2046)</f>
        <v>0</v>
      </c>
      <c r="AB249" s="19"/>
      <c r="AC249" s="37">
        <f>AA249</f>
        <v>0</v>
      </c>
      <c r="AD249" s="19">
        <f>SUM(P249*2.2046)</f>
        <v>0</v>
      </c>
      <c r="AE249" s="19">
        <f>SUM(Q249*2.2046)</f>
        <v>0</v>
      </c>
      <c r="AF249" s="19" t="e">
        <f>SUM(R249*2.2046)</f>
        <v>#VALUE!</v>
      </c>
      <c r="AG249" s="37"/>
      <c r="AH249" s="10"/>
      <c r="AI249" s="62"/>
    </row>
    <row r="250" spans="1:35" s="7" customFormat="1" ht="12.75">
      <c r="A250" s="34"/>
      <c r="B250" s="13" t="s">
        <v>159</v>
      </c>
      <c r="D250" s="8"/>
      <c r="E250" s="8"/>
      <c r="F250" s="12"/>
      <c r="G250" s="1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15">
        <f>IF(OR(J250&lt;0,M250&lt;0,R250&lt;0),"DQ",(MAX(H250:J250)+MAX(K250:M250)+MAX(P250:R250)))</f>
        <v>0</v>
      </c>
      <c r="U250" s="19">
        <f>SUM(H250*2.2046)</f>
        <v>0</v>
      </c>
      <c r="V250" s="19">
        <f>SUM(I250*2.2046)</f>
        <v>0</v>
      </c>
      <c r="W250" s="19">
        <f>SUM(J250*2.2046)</f>
        <v>0</v>
      </c>
      <c r="X250" s="37">
        <f>W250</f>
        <v>0</v>
      </c>
      <c r="Y250" s="19">
        <f>SUM(K250*2.2046)</f>
        <v>0</v>
      </c>
      <c r="Z250" s="19">
        <f>SUM(L250*2.2046)</f>
        <v>0</v>
      </c>
      <c r="AA250" s="19">
        <f>SUM(M250*2.2046)</f>
        <v>0</v>
      </c>
      <c r="AB250" s="19"/>
      <c r="AC250" s="37">
        <f>AA250</f>
        <v>0</v>
      </c>
      <c r="AD250" s="19">
        <f>SUM(P250*2.2046)</f>
        <v>0</v>
      </c>
      <c r="AE250" s="19">
        <f>SUM(Q250*2.2046)</f>
        <v>0</v>
      </c>
      <c r="AF250" s="19">
        <f>SUM(R250*2.2046)</f>
        <v>0</v>
      </c>
      <c r="AG250" s="37">
        <f>AF250</f>
        <v>0</v>
      </c>
      <c r="AH250" s="10">
        <f>IF(OR(W250&lt;0,AA250&lt;0,AF250&lt;0),"DQ",MAX(U250:W250)+MAX(Y250:AA250)+MAX(AD250:AF250))</f>
        <v>0</v>
      </c>
      <c r="AI250" s="62"/>
    </row>
    <row r="251" spans="1:35" s="7" customFormat="1" ht="12.75">
      <c r="A251" s="34">
        <v>1</v>
      </c>
      <c r="B251" s="42" t="s">
        <v>157</v>
      </c>
      <c r="C251" s="7" t="s">
        <v>24</v>
      </c>
      <c r="D251" s="8" t="s">
        <v>127</v>
      </c>
      <c r="E251" s="8">
        <v>52</v>
      </c>
      <c r="F251" s="12">
        <v>50.8</v>
      </c>
      <c r="G251" s="16">
        <v>27</v>
      </c>
      <c r="H251" s="36"/>
      <c r="I251" s="36"/>
      <c r="J251" s="36"/>
      <c r="K251" s="36"/>
      <c r="L251" s="36"/>
      <c r="M251" s="36">
        <v>55</v>
      </c>
      <c r="N251" s="36"/>
      <c r="O251" s="36"/>
      <c r="P251" s="36"/>
      <c r="Q251" s="36"/>
      <c r="R251" s="36"/>
      <c r="S251" s="36"/>
      <c r="T251" s="15">
        <f>IF(OR(J251&lt;0,M251&lt;0,R251&lt;0),"DQ",(MAX(H251:J251)+MAX(K251:M251)+MAX(P251:R251)))</f>
        <v>55</v>
      </c>
      <c r="U251" s="19">
        <f>SUM(H251*2.2046)</f>
        <v>0</v>
      </c>
      <c r="V251" s="19">
        <f>SUM(I251*2.2046)</f>
        <v>0</v>
      </c>
      <c r="W251" s="19">
        <f>SUM(J251*2.2046)</f>
        <v>0</v>
      </c>
      <c r="X251" s="37">
        <f>W251</f>
        <v>0</v>
      </c>
      <c r="Y251" s="19">
        <f>SUM(K251*2.2046)</f>
        <v>0</v>
      </c>
      <c r="Z251" s="19">
        <f>SUM(L251*2.2046)</f>
        <v>0</v>
      </c>
      <c r="AA251" s="19">
        <f>SUM(M251*2.2046)</f>
        <v>121.253</v>
      </c>
      <c r="AB251" s="19">
        <f>MAX(U251:W251)+MAX(Y251:AA251)</f>
        <v>121.253</v>
      </c>
      <c r="AC251" s="37">
        <f>AA251</f>
        <v>121.253</v>
      </c>
      <c r="AD251" s="19">
        <f>SUM(P251*2.2046)</f>
        <v>0</v>
      </c>
      <c r="AE251" s="19">
        <f>SUM(Q251*2.2046)</f>
        <v>0</v>
      </c>
      <c r="AF251" s="19">
        <f>SUM(R251*2.2046)</f>
        <v>0</v>
      </c>
      <c r="AG251" s="37">
        <f>AF251</f>
        <v>0</v>
      </c>
      <c r="AH251" s="10">
        <f>IF(OR(W251&lt;0,AA251&lt;0,AF251&lt;0),"DQ",MAX(U251:W251)+MAX(Y251:AA251)+MAX(AD251:AF251))</f>
        <v>121.253</v>
      </c>
      <c r="AI251" s="62"/>
    </row>
    <row r="252" spans="1:35" s="7" customFormat="1" ht="12.75">
      <c r="A252" s="34"/>
      <c r="B252" s="21"/>
      <c r="D252" s="8"/>
      <c r="E252" s="8"/>
      <c r="F252" s="12"/>
      <c r="G252" s="1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15"/>
      <c r="U252" s="19"/>
      <c r="V252" s="19"/>
      <c r="W252" s="19"/>
      <c r="X252" s="37"/>
      <c r="Y252" s="19"/>
      <c r="Z252" s="19"/>
      <c r="AA252" s="19"/>
      <c r="AB252" s="19"/>
      <c r="AC252" s="37"/>
      <c r="AD252" s="19"/>
      <c r="AE252" s="19"/>
      <c r="AF252" s="19"/>
      <c r="AG252" s="37"/>
      <c r="AH252" s="10"/>
      <c r="AI252" s="62"/>
    </row>
    <row r="253" spans="1:35" s="16" customFormat="1" ht="15.75">
      <c r="A253" s="34"/>
      <c r="B253" s="54" t="s">
        <v>103</v>
      </c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6"/>
      <c r="AI253" s="63"/>
    </row>
    <row r="254" spans="1:35" s="7" customFormat="1" ht="16.5" customHeight="1" hidden="1">
      <c r="A254" s="34"/>
      <c r="B254" s="13" t="s">
        <v>110</v>
      </c>
      <c r="D254" s="35"/>
      <c r="E254" s="8"/>
      <c r="F254" s="12"/>
      <c r="G254" s="16"/>
      <c r="H254" s="36"/>
      <c r="I254" s="36"/>
      <c r="J254" s="36"/>
      <c r="K254" s="36"/>
      <c r="L254" s="36"/>
      <c r="M254" s="43"/>
      <c r="N254" s="36"/>
      <c r="O254" s="36"/>
      <c r="P254" s="36"/>
      <c r="Q254" s="36"/>
      <c r="R254" s="36"/>
      <c r="S254" s="36"/>
      <c r="T254" s="15">
        <f>IF(OR(J254&lt;0,M254&lt;0,R254&lt;0),"DQ",(MAX(H254:J254)+MAX(K254:M254)+MAX(P254:R254)))</f>
        <v>0</v>
      </c>
      <c r="U254" s="19">
        <f>SUM(H254*2.2046)</f>
        <v>0</v>
      </c>
      <c r="V254" s="19">
        <f>SUM(I254*2.2046)</f>
        <v>0</v>
      </c>
      <c r="W254" s="19">
        <f>SUM(J254*2.2046)</f>
        <v>0</v>
      </c>
      <c r="X254" s="37">
        <f>W254</f>
        <v>0</v>
      </c>
      <c r="Y254" s="19">
        <f>SUM(K254*2.2046)</f>
        <v>0</v>
      </c>
      <c r="Z254" s="19">
        <f>SUM(L254*2.2046)</f>
        <v>0</v>
      </c>
      <c r="AA254" s="19">
        <f>SUM(M254*2.2046)</f>
        <v>0</v>
      </c>
      <c r="AB254" s="19"/>
      <c r="AC254" s="37">
        <f>AA254</f>
        <v>0</v>
      </c>
      <c r="AD254" s="19">
        <f>SUM(P254*2.2046)</f>
        <v>0</v>
      </c>
      <c r="AE254" s="19">
        <f>SUM(Q254*2.2046)</f>
        <v>0</v>
      </c>
      <c r="AF254" s="19">
        <f>SUM(R254*2.2046)</f>
        <v>0</v>
      </c>
      <c r="AG254" s="37">
        <f>AF254</f>
        <v>0</v>
      </c>
      <c r="AH254" s="10">
        <f>IF(OR(W254&lt;0,AA254&lt;0,AF254&lt;0),"DQ",MAX(U254:W254)+MAX(Y254:AA254)+MAX(AD254:AF254))</f>
        <v>0</v>
      </c>
      <c r="AI254" s="62"/>
    </row>
    <row r="255" spans="1:35" s="7" customFormat="1" ht="12.75" customHeight="1" hidden="1">
      <c r="A255" s="34"/>
      <c r="B255" s="42"/>
      <c r="C255" s="21" t="s">
        <v>23</v>
      </c>
      <c r="D255" s="22"/>
      <c r="E255" s="22"/>
      <c r="F255" s="17"/>
      <c r="G255" s="23"/>
      <c r="H255" s="36"/>
      <c r="I255" s="36"/>
      <c r="J255" s="36"/>
      <c r="K255" s="36"/>
      <c r="L255" s="36"/>
      <c r="M255" s="43"/>
      <c r="N255" s="36"/>
      <c r="O255" s="36"/>
      <c r="P255" s="36"/>
      <c r="Q255" s="36"/>
      <c r="R255" s="36"/>
      <c r="S255" s="36"/>
      <c r="T255" s="15">
        <f>IF(OR(J255&lt;0,M255&lt;0,R255&lt;0),"DQ",(MAX(H255:J255)+MAX(K255:M255)+MAX(P255:R255)))</f>
        <v>0</v>
      </c>
      <c r="U255" s="19">
        <f>SUM(H255*2.2046)</f>
        <v>0</v>
      </c>
      <c r="V255" s="19">
        <f>SUM(I255*2.2046)</f>
        <v>0</v>
      </c>
      <c r="W255" s="19">
        <f>SUM(J255*2.2046)</f>
        <v>0</v>
      </c>
      <c r="X255" s="37">
        <f>W255</f>
        <v>0</v>
      </c>
      <c r="Y255" s="19">
        <f>SUM(K255*2.2046)</f>
        <v>0</v>
      </c>
      <c r="Z255" s="19">
        <f>SUM(L255*2.2046)</f>
        <v>0</v>
      </c>
      <c r="AA255" s="19">
        <f>SUM(M255*2.2046)</f>
        <v>0</v>
      </c>
      <c r="AB255" s="19">
        <f>MAX(U255:W255)+MAX(Y255:AA255)</f>
        <v>0</v>
      </c>
      <c r="AC255" s="37">
        <f>AA255</f>
        <v>0</v>
      </c>
      <c r="AD255" s="19">
        <f>SUM(P255*2.2046)</f>
        <v>0</v>
      </c>
      <c r="AE255" s="19">
        <f>SUM(Q255*2.2046)</f>
        <v>0</v>
      </c>
      <c r="AF255" s="19">
        <f>SUM(R255*2.2046)</f>
        <v>0</v>
      </c>
      <c r="AG255" s="37">
        <f>AF255</f>
        <v>0</v>
      </c>
      <c r="AH255" s="10">
        <f>IF(OR(W255&lt;0,AA255&lt;0,AF255&lt;0),"DQ",MAX(U255:W255)+MAX(Y255:AA255)+MAX(AD255:AF255))</f>
        <v>0</v>
      </c>
      <c r="AI255" s="62"/>
    </row>
    <row r="256" spans="1:35" s="16" customFormat="1" ht="12.75" customHeight="1" hidden="1">
      <c r="A256" s="34"/>
      <c r="B256" s="7"/>
      <c r="C256" s="7"/>
      <c r="D256" s="8"/>
      <c r="E256" s="8"/>
      <c r="F256" s="12"/>
      <c r="H256" s="36"/>
      <c r="I256" s="36"/>
      <c r="J256" s="36"/>
      <c r="K256" s="36"/>
      <c r="L256" s="36"/>
      <c r="M256" s="43"/>
      <c r="N256" s="36"/>
      <c r="O256" s="36"/>
      <c r="P256" s="36"/>
      <c r="Q256" s="36"/>
      <c r="R256" s="36"/>
      <c r="S256" s="36"/>
      <c r="T256" s="15">
        <f>IF(OR(J256&lt;0,M256&lt;0,R256&lt;0),"DQ",(MAX(H256:J256)+MAX(K256:M256)+MAX(P256:R256)))</f>
        <v>0</v>
      </c>
      <c r="U256" s="19"/>
      <c r="V256" s="19"/>
      <c r="W256" s="19"/>
      <c r="X256" s="37">
        <f>W256</f>
        <v>0</v>
      </c>
      <c r="Y256" s="19"/>
      <c r="Z256" s="19"/>
      <c r="AA256" s="19"/>
      <c r="AB256" s="19"/>
      <c r="AC256" s="37">
        <f>AA256</f>
        <v>0</v>
      </c>
      <c r="AD256" s="19"/>
      <c r="AE256" s="19"/>
      <c r="AF256" s="19"/>
      <c r="AG256" s="37">
        <f>AF256</f>
        <v>0</v>
      </c>
      <c r="AH256" s="10">
        <f>IF(OR(W256&lt;0,AA256&lt;0,AF256&lt;0),"DQ",MAX(U256:W256)+MAX(Y256:AA256)+MAX(AD256:AF256))</f>
        <v>0</v>
      </c>
      <c r="AI256" s="64"/>
    </row>
    <row r="257" spans="1:35" s="16" customFormat="1" ht="12.75" customHeight="1" hidden="1">
      <c r="A257" s="34"/>
      <c r="B257" s="13" t="s">
        <v>111</v>
      </c>
      <c r="C257" s="7"/>
      <c r="D257" s="35"/>
      <c r="E257" s="8"/>
      <c r="F257" s="12"/>
      <c r="H257" s="36"/>
      <c r="I257" s="36"/>
      <c r="J257" s="36"/>
      <c r="K257" s="36"/>
      <c r="L257" s="36"/>
      <c r="M257" s="43"/>
      <c r="N257" s="36"/>
      <c r="O257" s="36"/>
      <c r="P257" s="36"/>
      <c r="Q257" s="36"/>
      <c r="R257" s="36"/>
      <c r="S257" s="36"/>
      <c r="T257" s="15">
        <f>IF(OR(J257&lt;0,M257&lt;0,R257&lt;0),"DQ",(MAX(H257:J257)+MAX(K257:M257)+MAX(P257:R257)))</f>
        <v>0</v>
      </c>
      <c r="U257" s="19">
        <f>SUM(H257*2.2046)</f>
        <v>0</v>
      </c>
      <c r="V257" s="19">
        <f>SUM(I257*2.2046)</f>
        <v>0</v>
      </c>
      <c r="W257" s="19">
        <f>SUM(J257*2.2046)</f>
        <v>0</v>
      </c>
      <c r="X257" s="37">
        <f>W257</f>
        <v>0</v>
      </c>
      <c r="Y257" s="19">
        <f>SUM(K257*2.2046)</f>
        <v>0</v>
      </c>
      <c r="Z257" s="19">
        <f>SUM(L257*2.2046)</f>
        <v>0</v>
      </c>
      <c r="AA257" s="19">
        <f>SUM(M257*2.2046)</f>
        <v>0</v>
      </c>
      <c r="AB257" s="19"/>
      <c r="AC257" s="37">
        <f>AA257</f>
        <v>0</v>
      </c>
      <c r="AD257" s="19">
        <f>SUM(P257*2.2046)</f>
        <v>0</v>
      </c>
      <c r="AE257" s="19">
        <f>SUM(Q257*2.2046)</f>
        <v>0</v>
      </c>
      <c r="AF257" s="19">
        <f>SUM(R257*2.2046)</f>
        <v>0</v>
      </c>
      <c r="AG257" s="37">
        <f>AF257</f>
        <v>0</v>
      </c>
      <c r="AH257" s="10">
        <f>IF(OR(W257&lt;0,AA257&lt;0,AF257&lt;0),"DQ",MAX(U257:W257)+MAX(Y257:AA257)+MAX(AD257:AF257))</f>
        <v>0</v>
      </c>
      <c r="AI257" s="63"/>
    </row>
    <row r="258" spans="1:35" s="7" customFormat="1" ht="16.5" customHeight="1" hidden="1">
      <c r="A258" s="34"/>
      <c r="B258" s="42"/>
      <c r="C258" s="21" t="s">
        <v>35</v>
      </c>
      <c r="D258" s="22"/>
      <c r="E258" s="22"/>
      <c r="F258" s="17"/>
      <c r="G258" s="23"/>
      <c r="H258" s="36"/>
      <c r="I258" s="36"/>
      <c r="J258" s="36"/>
      <c r="K258" s="36"/>
      <c r="L258" s="36"/>
      <c r="M258" s="43"/>
      <c r="N258" s="36"/>
      <c r="O258" s="36"/>
      <c r="P258" s="36"/>
      <c r="Q258" s="36"/>
      <c r="R258" s="36"/>
      <c r="S258" s="36"/>
      <c r="T258" s="15">
        <f>IF(OR(J258&lt;0,M258&lt;0,R258&lt;0),"DQ",(MAX(H258:J258)+MAX(K258:M258)+MAX(P258:R258)))</f>
        <v>0</v>
      </c>
      <c r="U258" s="19">
        <f>SUM(H258*2.2046)</f>
        <v>0</v>
      </c>
      <c r="V258" s="19">
        <f>SUM(I258*2.2046)</f>
        <v>0</v>
      </c>
      <c r="W258" s="19">
        <f>SUM(J258*2.2046)</f>
        <v>0</v>
      </c>
      <c r="X258" s="37">
        <f>W258</f>
        <v>0</v>
      </c>
      <c r="Y258" s="19">
        <f>SUM(K258*2.2046)</f>
        <v>0</v>
      </c>
      <c r="Z258" s="19">
        <f>SUM(L258*2.2046)</f>
        <v>0</v>
      </c>
      <c r="AA258" s="19">
        <f>SUM(M258*2.2046)</f>
        <v>0</v>
      </c>
      <c r="AB258" s="19">
        <f>MAX(U258:W258)+MAX(Y258:AA258)</f>
        <v>0</v>
      </c>
      <c r="AC258" s="37">
        <f>AA258</f>
        <v>0</v>
      </c>
      <c r="AD258" s="19">
        <f>SUM(P258*2.2046)</f>
        <v>0</v>
      </c>
      <c r="AE258" s="19">
        <f>SUM(Q258*2.2046)</f>
        <v>0</v>
      </c>
      <c r="AF258" s="19">
        <f>SUM(R258*2.2046)</f>
        <v>0</v>
      </c>
      <c r="AG258" s="37">
        <f>AF258</f>
        <v>0</v>
      </c>
      <c r="AH258" s="10">
        <f>IF(OR(W258&lt;0,AA258&lt;0,AF258&lt;0),"DQ",MAX(U258:W258)+MAX(Y258:AA258)+MAX(AD258:AF258))</f>
        <v>0</v>
      </c>
      <c r="AI258" s="62"/>
    </row>
    <row r="259" spans="1:35" s="7" customFormat="1" ht="12.75" customHeight="1" hidden="1">
      <c r="A259" s="34"/>
      <c r="B259" s="33" t="s">
        <v>43</v>
      </c>
      <c r="C259" s="32"/>
      <c r="D259" s="33"/>
      <c r="E259" s="32"/>
      <c r="F259" s="32"/>
      <c r="G259" s="32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15">
        <f>IF(OR(J259&lt;0,M259&lt;0,R259&lt;0),"DQ",(MAX(H259:J259)+MAX(K259:M259)+MAX(P259:R259)))</f>
        <v>0</v>
      </c>
      <c r="U259" s="32"/>
      <c r="V259" s="32"/>
      <c r="W259" s="32"/>
      <c r="X259" s="37">
        <f>W259</f>
        <v>0</v>
      </c>
      <c r="Y259" s="19">
        <f>SUM(K259*2.2046)</f>
        <v>0</v>
      </c>
      <c r="Z259" s="19">
        <f>SUM(L259*2.2046)</f>
        <v>0</v>
      </c>
      <c r="AA259" s="19">
        <f>SUM(M259*2.2046)</f>
        <v>0</v>
      </c>
      <c r="AB259" s="19"/>
      <c r="AC259" s="37">
        <f>AA259</f>
        <v>0</v>
      </c>
      <c r="AD259" s="19">
        <f>SUM(P259*2.2046)</f>
        <v>0</v>
      </c>
      <c r="AE259" s="19">
        <f>SUM(Q259*2.2046)</f>
        <v>0</v>
      </c>
      <c r="AF259" s="19">
        <f>SUM(R259*2.2046)</f>
        <v>0</v>
      </c>
      <c r="AG259" s="37">
        <f>AF259</f>
        <v>0</v>
      </c>
      <c r="AH259" s="10">
        <f>IF(OR(W259&lt;0,AA259&lt;0,AF259&lt;0),"DQ",MAX(U259:W259)+MAX(Y259:AA259)+MAX(AD259:AF259))</f>
        <v>0</v>
      </c>
      <c r="AI259" s="62"/>
    </row>
    <row r="260" spans="1:35" s="7" customFormat="1" ht="12.75" customHeight="1" hidden="1">
      <c r="A260" s="34"/>
      <c r="B260" s="13" t="s">
        <v>116</v>
      </c>
      <c r="D260" s="8"/>
      <c r="E260" s="8"/>
      <c r="F260" s="12"/>
      <c r="G260" s="1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15">
        <f>IF(OR(J260&lt;0,M260&lt;0,R260&lt;0),"DQ",(MAX(H260:J260)+MAX(K260:M260)+MAX(P260:R260)))</f>
        <v>0</v>
      </c>
      <c r="U260" s="19">
        <f>SUM(H260*2.2046)</f>
        <v>0</v>
      </c>
      <c r="V260" s="19">
        <f>SUM(I260*2.2046)</f>
        <v>0</v>
      </c>
      <c r="W260" s="19">
        <f>SUM(J260*2.2046)</f>
        <v>0</v>
      </c>
      <c r="X260" s="37">
        <f>W260</f>
        <v>0</v>
      </c>
      <c r="Y260" s="19">
        <f>SUM(K260*2.2046)</f>
        <v>0</v>
      </c>
      <c r="Z260" s="19">
        <f>SUM(L260*2.2046)</f>
        <v>0</v>
      </c>
      <c r="AA260" s="19">
        <f>SUM(M260*2.2046)</f>
        <v>0</v>
      </c>
      <c r="AB260" s="19"/>
      <c r="AC260" s="37">
        <f>AA260</f>
        <v>0</v>
      </c>
      <c r="AD260" s="19">
        <f>SUM(P260*2.2046)</f>
        <v>0</v>
      </c>
      <c r="AE260" s="19">
        <f>SUM(Q260*2.2046)</f>
        <v>0</v>
      </c>
      <c r="AF260" s="19">
        <f>SUM(R260*2.2046)</f>
        <v>0</v>
      </c>
      <c r="AG260" s="37">
        <f>AF260</f>
        <v>0</v>
      </c>
      <c r="AH260" s="10">
        <f>IF(OR(W260&lt;0,AA260&lt;0,AF260&lt;0),"DQ",MAX(U260:W260)+MAX(Y260:AA260)+MAX(AD260:AF260))</f>
        <v>0</v>
      </c>
      <c r="AI260" s="62"/>
    </row>
    <row r="261" spans="1:35" s="21" customFormat="1" ht="12.75" customHeight="1" hidden="1">
      <c r="A261" s="34"/>
      <c r="B261" s="42" t="s">
        <v>146</v>
      </c>
      <c r="C261" s="7" t="s">
        <v>24</v>
      </c>
      <c r="D261" s="8" t="s">
        <v>127</v>
      </c>
      <c r="E261" s="8">
        <v>75</v>
      </c>
      <c r="F261" s="12"/>
      <c r="G261" s="16">
        <v>36</v>
      </c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15">
        <f>IF(OR(J261&lt;0,M261&lt;0,R261&lt;0),"DQ",(MAX(H261:J261)+MAX(K261:M261)+MAX(P261:R261)))</f>
        <v>0</v>
      </c>
      <c r="U261" s="19">
        <f>SUM(H261*2.2046)</f>
        <v>0</v>
      </c>
      <c r="V261" s="19">
        <f>SUM(I261*2.2046)</f>
        <v>0</v>
      </c>
      <c r="W261" s="19">
        <f>SUM(J261*2.2046)</f>
        <v>0</v>
      </c>
      <c r="X261" s="37">
        <f>W261</f>
        <v>0</v>
      </c>
      <c r="Y261" s="19">
        <f>SUM(K261*2.2046)</f>
        <v>0</v>
      </c>
      <c r="Z261" s="19">
        <f>SUM(L261*2.2046)</f>
        <v>0</v>
      </c>
      <c r="AA261" s="19">
        <f>SUM(M261*2.2046)</f>
        <v>0</v>
      </c>
      <c r="AB261" s="19">
        <f>MAX(U261:W261)+MAX(Y261:AA261)</f>
        <v>0</v>
      </c>
      <c r="AC261" s="37">
        <f>AA261</f>
        <v>0</v>
      </c>
      <c r="AD261" s="19">
        <f>SUM(P261*2.2046)</f>
        <v>0</v>
      </c>
      <c r="AE261" s="19">
        <f>SUM(Q261*2.2046)</f>
        <v>0</v>
      </c>
      <c r="AF261" s="19">
        <f>SUM(R261*2.2046)</f>
        <v>0</v>
      </c>
      <c r="AG261" s="37">
        <f>AF261</f>
        <v>0</v>
      </c>
      <c r="AH261" s="10">
        <f>IF(OR(W261&lt;0,AA261&lt;0,AF261&lt;0),"DQ",MAX(U261:W261)+MAX(Y261:AA261)+MAX(AD261:AF261))</f>
        <v>0</v>
      </c>
      <c r="AI261" s="64"/>
    </row>
    <row r="262" spans="1:35" s="7" customFormat="1" ht="12.75" hidden="1">
      <c r="A262" s="34"/>
      <c r="B262" s="13" t="s">
        <v>111</v>
      </c>
      <c r="D262" s="35"/>
      <c r="E262" s="8"/>
      <c r="F262" s="12"/>
      <c r="G262" s="16"/>
      <c r="H262" s="36"/>
      <c r="I262" s="36"/>
      <c r="J262" s="36"/>
      <c r="K262" s="36"/>
      <c r="L262" s="36"/>
      <c r="M262" s="43"/>
      <c r="N262" s="36"/>
      <c r="O262" s="36"/>
      <c r="P262" s="36"/>
      <c r="Q262" s="36"/>
      <c r="R262" s="36"/>
      <c r="S262" s="36"/>
      <c r="T262" s="15">
        <f>IF(OR(J262&lt;0,M262&lt;0,R262&lt;0),"DQ",(MAX(H262:J262)+MAX(K262:M262)+MAX(P262:R262)))</f>
        <v>0</v>
      </c>
      <c r="U262" s="19">
        <f>SUM(H262*2.2046)</f>
        <v>0</v>
      </c>
      <c r="V262" s="19">
        <f>SUM(I262*2.2046)</f>
        <v>0</v>
      </c>
      <c r="W262" s="19">
        <f>SUM(J262*2.2046)</f>
        <v>0</v>
      </c>
      <c r="X262" s="37">
        <f>W262</f>
        <v>0</v>
      </c>
      <c r="Y262" s="19">
        <f>SUM(K262*2.2046)</f>
        <v>0</v>
      </c>
      <c r="Z262" s="19">
        <f>SUM(L262*2.2046)</f>
        <v>0</v>
      </c>
      <c r="AA262" s="19">
        <f>SUM(M262*2.2046)</f>
        <v>0</v>
      </c>
      <c r="AB262" s="19"/>
      <c r="AC262" s="37">
        <f>AA262</f>
        <v>0</v>
      </c>
      <c r="AD262" s="19">
        <f>SUM(P262*2.2046)</f>
        <v>0</v>
      </c>
      <c r="AE262" s="19">
        <f>SUM(Q262*2.2046)</f>
        <v>0</v>
      </c>
      <c r="AF262" s="19">
        <f>SUM(R262*2.2046)</f>
        <v>0</v>
      </c>
      <c r="AG262" s="37">
        <f>AF262</f>
        <v>0</v>
      </c>
      <c r="AH262" s="10">
        <f>IF(OR(W262&lt;0,AA262&lt;0,AF262&lt;0),"DQ",MAX(U262:W262)+MAX(Y262:AA262)+MAX(AD262:AF262))</f>
        <v>0</v>
      </c>
      <c r="AI262" s="62"/>
    </row>
    <row r="263" spans="1:35" s="7" customFormat="1" ht="12.75" hidden="1">
      <c r="A263" s="34"/>
      <c r="B263" s="42"/>
      <c r="C263" s="21" t="s">
        <v>35</v>
      </c>
      <c r="D263" s="22"/>
      <c r="E263" s="22"/>
      <c r="F263" s="17"/>
      <c r="G263" s="23"/>
      <c r="H263" s="36"/>
      <c r="I263" s="36"/>
      <c r="J263" s="36"/>
      <c r="K263" s="36"/>
      <c r="L263" s="36"/>
      <c r="M263" s="43"/>
      <c r="N263" s="36"/>
      <c r="O263" s="36"/>
      <c r="P263" s="36"/>
      <c r="Q263" s="36"/>
      <c r="R263" s="36"/>
      <c r="S263" s="36"/>
      <c r="T263" s="15">
        <f>IF(OR(J263&lt;0,M263&lt;0,R263&lt;0),"DQ",(MAX(H263:J263)+MAX(K263:M263)+MAX(P263:R263)))</f>
        <v>0</v>
      </c>
      <c r="U263" s="19">
        <f>SUM(H263*2.2046)</f>
        <v>0</v>
      </c>
      <c r="V263" s="19">
        <f>SUM(I263*2.2046)</f>
        <v>0</v>
      </c>
      <c r="W263" s="19">
        <f>SUM(J263*2.2046)</f>
        <v>0</v>
      </c>
      <c r="X263" s="37">
        <f>W263</f>
        <v>0</v>
      </c>
      <c r="Y263" s="19">
        <f>SUM(K263*2.2046)</f>
        <v>0</v>
      </c>
      <c r="Z263" s="19">
        <f>SUM(L263*2.2046)</f>
        <v>0</v>
      </c>
      <c r="AA263" s="19">
        <f>SUM(M263*2.2046)</f>
        <v>0</v>
      </c>
      <c r="AB263" s="19">
        <f>MAX(U263:W263)+MAX(Y263:AA263)</f>
        <v>0</v>
      </c>
      <c r="AC263" s="37">
        <f>AA263</f>
        <v>0</v>
      </c>
      <c r="AD263" s="19">
        <f>SUM(P263*2.2046)</f>
        <v>0</v>
      </c>
      <c r="AE263" s="19">
        <f>SUM(Q263*2.2046)</f>
        <v>0</v>
      </c>
      <c r="AF263" s="19">
        <f>SUM(R263*2.2046)</f>
        <v>0</v>
      </c>
      <c r="AG263" s="37">
        <f>AF263</f>
        <v>0</v>
      </c>
      <c r="AH263" s="10">
        <f>IF(OR(W263&lt;0,AA263&lt;0,AF263&lt;0),"DQ",MAX(U263:W263)+MAX(Y263:AA263)+MAX(AD263:AF263))</f>
        <v>0</v>
      </c>
      <c r="AI263" s="62"/>
    </row>
    <row r="264" spans="1:35" s="7" customFormat="1" ht="15.75">
      <c r="A264" s="34"/>
      <c r="B264" s="33" t="s">
        <v>43</v>
      </c>
      <c r="C264" s="32"/>
      <c r="D264" s="33"/>
      <c r="E264" s="32"/>
      <c r="F264" s="32"/>
      <c r="G264" s="32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15">
        <f>IF(OR(J264&lt;0,M264&lt;0,R264&lt;0),"DQ",(MAX(H264:J264)+MAX(K264:M264)+MAX(P264:R264)))</f>
        <v>0</v>
      </c>
      <c r="U264" s="32"/>
      <c r="V264" s="32"/>
      <c r="W264" s="32"/>
      <c r="X264" s="37">
        <f>W264</f>
        <v>0</v>
      </c>
      <c r="Y264" s="19">
        <f>SUM(K264*2.2046)</f>
        <v>0</v>
      </c>
      <c r="Z264" s="19">
        <f>SUM(L264*2.2046)</f>
        <v>0</v>
      </c>
      <c r="AA264" s="19">
        <f>SUM(M264*2.2046)</f>
        <v>0</v>
      </c>
      <c r="AB264" s="19"/>
      <c r="AC264" s="37">
        <f>AA264</f>
        <v>0</v>
      </c>
      <c r="AD264" s="19">
        <f>SUM(P264*2.2046)</f>
        <v>0</v>
      </c>
      <c r="AE264" s="19">
        <f>SUM(Q264*2.2046)</f>
        <v>0</v>
      </c>
      <c r="AF264" s="19">
        <f>SUM(R264*2.2046)</f>
        <v>0</v>
      </c>
      <c r="AG264" s="37">
        <f>AF264</f>
        <v>0</v>
      </c>
      <c r="AH264" s="10">
        <f>IF(OR(W264&lt;0,AA264&lt;0,AF264&lt;0),"DQ",MAX(U264:W264)+MAX(Y264:AA264)+MAX(AD264:AF264))</f>
        <v>0</v>
      </c>
      <c r="AI264" s="62"/>
    </row>
    <row r="265" spans="1:35" s="7" customFormat="1" ht="12.75">
      <c r="A265" s="34"/>
      <c r="B265" s="13" t="s">
        <v>116</v>
      </c>
      <c r="D265" s="8"/>
      <c r="E265" s="8"/>
      <c r="F265" s="12"/>
      <c r="G265" s="1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15">
        <f>IF(OR(J265&lt;0,M265&lt;0,R265&lt;0),"DQ",(MAX(H265:J265)+MAX(K265:M265)+MAX(P265:R265)))</f>
        <v>0</v>
      </c>
      <c r="U265" s="19">
        <f>SUM(H265*2.2046)</f>
        <v>0</v>
      </c>
      <c r="V265" s="19">
        <f>SUM(I265*2.2046)</f>
        <v>0</v>
      </c>
      <c r="W265" s="19">
        <f>SUM(J265*2.2046)</f>
        <v>0</v>
      </c>
      <c r="X265" s="37">
        <f>W265</f>
        <v>0</v>
      </c>
      <c r="Y265" s="19">
        <f>SUM(K265*2.2046)</f>
        <v>0</v>
      </c>
      <c r="Z265" s="19">
        <f>SUM(L265*2.2046)</f>
        <v>0</v>
      </c>
      <c r="AA265" s="19">
        <f>SUM(M265*2.2046)</f>
        <v>0</v>
      </c>
      <c r="AB265" s="19"/>
      <c r="AC265" s="37">
        <f>AA265</f>
        <v>0</v>
      </c>
      <c r="AD265" s="19">
        <f>SUM(P265*2.2046)</f>
        <v>0</v>
      </c>
      <c r="AE265" s="19">
        <f>SUM(Q265*2.2046)</f>
        <v>0</v>
      </c>
      <c r="AF265" s="19">
        <f>SUM(R265*2.2046)</f>
        <v>0</v>
      </c>
      <c r="AG265" s="37">
        <f>AF265</f>
        <v>0</v>
      </c>
      <c r="AH265" s="10">
        <f>IF(OR(W265&lt;0,AA265&lt;0,AF265&lt;0),"DQ",MAX(U265:W265)+MAX(Y265:AA265)+MAX(AD265:AF265))</f>
        <v>0</v>
      </c>
      <c r="AI265" s="62"/>
    </row>
    <row r="266" spans="1:35" s="7" customFormat="1" ht="12.75">
      <c r="A266" s="34">
        <v>1</v>
      </c>
      <c r="B266" s="42" t="s">
        <v>146</v>
      </c>
      <c r="C266" s="7" t="s">
        <v>24</v>
      </c>
      <c r="D266" s="8" t="s">
        <v>127</v>
      </c>
      <c r="E266" s="8">
        <v>75</v>
      </c>
      <c r="F266" s="12">
        <v>73.6</v>
      </c>
      <c r="G266" s="16">
        <v>36</v>
      </c>
      <c r="H266" s="36"/>
      <c r="I266" s="36"/>
      <c r="J266" s="36"/>
      <c r="K266" s="36"/>
      <c r="L266" s="36"/>
      <c r="M266" s="36">
        <v>77.5</v>
      </c>
      <c r="N266" s="36"/>
      <c r="O266" s="36"/>
      <c r="P266" s="36"/>
      <c r="Q266" s="36"/>
      <c r="R266" s="36"/>
      <c r="S266" s="36"/>
      <c r="T266" s="15">
        <f>IF(OR(J266&lt;0,M266&lt;0,R266&lt;0),"DQ",(MAX(H266:J266)+MAX(K266:M266)+MAX(P266:R266)))</f>
        <v>77.5</v>
      </c>
      <c r="U266" s="19">
        <f>SUM(H266*2.2046)</f>
        <v>0</v>
      </c>
      <c r="V266" s="19">
        <f>SUM(I266*2.2046)</f>
        <v>0</v>
      </c>
      <c r="W266" s="19">
        <f>SUM(J266*2.2046)</f>
        <v>0</v>
      </c>
      <c r="X266" s="37">
        <f>W266</f>
        <v>0</v>
      </c>
      <c r="Y266" s="19">
        <f>SUM(K266*2.2046)</f>
        <v>0</v>
      </c>
      <c r="Z266" s="19">
        <f>SUM(L266*2.2046)</f>
        <v>0</v>
      </c>
      <c r="AA266" s="19">
        <f>SUM(M266*2.2046)</f>
        <v>170.8565</v>
      </c>
      <c r="AB266" s="19">
        <f>MAX(U266:W266)+MAX(Y266:AA266)</f>
        <v>170.8565</v>
      </c>
      <c r="AC266" s="37">
        <f>AA266</f>
        <v>170.8565</v>
      </c>
      <c r="AD266" s="19">
        <f>SUM(P266*2.2046)</f>
        <v>0</v>
      </c>
      <c r="AE266" s="19">
        <f>SUM(Q266*2.2046)</f>
        <v>0</v>
      </c>
      <c r="AF266" s="19">
        <f>SUM(R266*2.2046)</f>
        <v>0</v>
      </c>
      <c r="AG266" s="37">
        <f>AF266</f>
        <v>0</v>
      </c>
      <c r="AH266" s="10">
        <f>IF(OR(W266&lt;0,AA266&lt;0,AF266&lt;0),"DQ",MAX(U266:W266)+MAX(Y266:AA266)+MAX(AD266:AF266))</f>
        <v>170.8565</v>
      </c>
      <c r="AI266" s="62"/>
    </row>
    <row r="267" spans="1:35" s="7" customFormat="1" ht="12.75">
      <c r="A267" s="34"/>
      <c r="B267" s="42"/>
      <c r="C267" s="21"/>
      <c r="D267" s="22"/>
      <c r="E267" s="22"/>
      <c r="F267" s="17"/>
      <c r="G267" s="23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15"/>
      <c r="U267" s="19"/>
      <c r="V267" s="19"/>
      <c r="W267" s="19"/>
      <c r="X267" s="37"/>
      <c r="Y267" s="19"/>
      <c r="Z267" s="19"/>
      <c r="AA267" s="19"/>
      <c r="AB267" s="19"/>
      <c r="AC267" s="37"/>
      <c r="AD267" s="19"/>
      <c r="AE267" s="19"/>
      <c r="AF267" s="19"/>
      <c r="AG267" s="37"/>
      <c r="AH267" s="10"/>
      <c r="AI267" s="62"/>
    </row>
    <row r="268" spans="1:35" s="21" customFormat="1" ht="12.75">
      <c r="A268" s="34"/>
      <c r="B268" s="7"/>
      <c r="C268" s="7"/>
      <c r="D268" s="8"/>
      <c r="E268" s="8"/>
      <c r="F268" s="12"/>
      <c r="G268" s="1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15">
        <f>IF(OR(J268&lt;0,M268&lt;0,R268&lt;0),"DQ",(MAX(H268:J268)+MAX(K268:M268)+MAX(P268:R268)))</f>
        <v>0</v>
      </c>
      <c r="U268" s="19"/>
      <c r="V268" s="19"/>
      <c r="W268" s="19"/>
      <c r="X268" s="37">
        <f>W268</f>
        <v>0</v>
      </c>
      <c r="Y268" s="19"/>
      <c r="Z268" s="19"/>
      <c r="AA268" s="19"/>
      <c r="AB268" s="19"/>
      <c r="AC268" s="37">
        <f>AA268</f>
        <v>0</v>
      </c>
      <c r="AD268" s="19"/>
      <c r="AE268" s="19"/>
      <c r="AF268" s="19"/>
      <c r="AG268" s="37">
        <f>AF268</f>
        <v>0</v>
      </c>
      <c r="AH268" s="10">
        <f>IF(OR(W268&lt;0,AA268&lt;0,AF268&lt;0),"DQ",MAX(U268:W268)+MAX(Y268:AA268)+MAX(AD268:AF268))</f>
        <v>0</v>
      </c>
      <c r="AI268" s="64"/>
    </row>
    <row r="269" spans="1:35" s="16" customFormat="1" ht="15.75">
      <c r="A269" s="34"/>
      <c r="B269" s="67" t="s">
        <v>100</v>
      </c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9"/>
      <c r="AI269" s="63"/>
    </row>
    <row r="270" spans="1:35" s="7" customFormat="1" ht="16.5" customHeight="1">
      <c r="A270" s="34"/>
      <c r="B270" s="33" t="s">
        <v>43</v>
      </c>
      <c r="C270" s="32"/>
      <c r="D270" s="33"/>
      <c r="E270" s="32"/>
      <c r="F270" s="32"/>
      <c r="G270" s="32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15">
        <f>IF(OR(J270&lt;0,M270&lt;0,R270&lt;0),"DQ",(MAX(H270:J270)+MAX(K270:M270)+MAX(P270:R270)))</f>
        <v>0</v>
      </c>
      <c r="U270" s="32"/>
      <c r="V270" s="32"/>
      <c r="W270" s="32"/>
      <c r="X270" s="37">
        <f>W270</f>
        <v>0</v>
      </c>
      <c r="Y270" s="19">
        <f>SUM(K270*2.2046)</f>
        <v>0</v>
      </c>
      <c r="Z270" s="19">
        <f>SUM(L270*2.2046)</f>
        <v>0</v>
      </c>
      <c r="AA270" s="19">
        <f>SUM(M270*2.2046)</f>
        <v>0</v>
      </c>
      <c r="AB270" s="19"/>
      <c r="AC270" s="37">
        <f>AA270</f>
        <v>0</v>
      </c>
      <c r="AD270" s="19">
        <f>SUM(P270*2.2046)</f>
        <v>0</v>
      </c>
      <c r="AE270" s="19">
        <f>SUM(Q270*2.2046)</f>
        <v>0</v>
      </c>
      <c r="AF270" s="19">
        <f>SUM(R270*2.2046)</f>
        <v>0</v>
      </c>
      <c r="AG270" s="37">
        <f>AF270</f>
        <v>0</v>
      </c>
      <c r="AH270" s="10">
        <f>IF(OR(W270&lt;0,AA270&lt;0,AF270&lt;0),"DQ",MAX(U270:W270)+MAX(Y270:AA270)+MAX(AD270:AF270))</f>
        <v>0</v>
      </c>
      <c r="AI270" s="62"/>
    </row>
    <row r="271" spans="1:35" s="7" customFormat="1" ht="16.5" customHeight="1">
      <c r="A271" s="34"/>
      <c r="B271" s="13" t="s">
        <v>115</v>
      </c>
      <c r="D271" s="8"/>
      <c r="E271" s="8"/>
      <c r="F271" s="12"/>
      <c r="G271" s="1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15">
        <f>IF(OR(J271&lt;0,M271&lt;0,R271&lt;0),"DQ",(MAX(H271:J271)+MAX(K271:M271)+MAX(P271:R271)))</f>
        <v>0</v>
      </c>
      <c r="U271" s="19">
        <f>SUM(H271*2.2046)</f>
        <v>0</v>
      </c>
      <c r="V271" s="19">
        <f>SUM(I271*2.2046)</f>
        <v>0</v>
      </c>
      <c r="W271" s="19">
        <f>SUM(J271*2.2046)</f>
        <v>0</v>
      </c>
      <c r="X271" s="37">
        <f>W271</f>
        <v>0</v>
      </c>
      <c r="Y271" s="19">
        <f>SUM(K271*2.2046)</f>
        <v>0</v>
      </c>
      <c r="Z271" s="19">
        <f>SUM(L271*2.2046)</f>
        <v>0</v>
      </c>
      <c r="AA271" s="19">
        <f>SUM(M271*2.2046)</f>
        <v>0</v>
      </c>
      <c r="AB271" s="19"/>
      <c r="AC271" s="37">
        <f>AA271</f>
        <v>0</v>
      </c>
      <c r="AD271" s="19">
        <f>SUM(P271*2.2046)</f>
        <v>0</v>
      </c>
      <c r="AE271" s="19">
        <f>SUM(Q271*2.2046)</f>
        <v>0</v>
      </c>
      <c r="AF271" s="19">
        <f>SUM(R271*2.2046)</f>
        <v>0</v>
      </c>
      <c r="AG271" s="37">
        <f>AF271</f>
        <v>0</v>
      </c>
      <c r="AH271" s="10">
        <f>IF(OR(W271&lt;0,AA271&lt;0,AF271&lt;0),"DQ",MAX(U271:W271)+MAX(Y271:AA271)+MAX(AD271:AF271))</f>
        <v>0</v>
      </c>
      <c r="AI271" s="62"/>
    </row>
    <row r="272" spans="1:35" s="7" customFormat="1" ht="16.5" customHeight="1">
      <c r="A272" s="34">
        <v>2</v>
      </c>
      <c r="B272" s="42" t="s">
        <v>157</v>
      </c>
      <c r="C272" s="7" t="s">
        <v>24</v>
      </c>
      <c r="D272" s="8" t="s">
        <v>127</v>
      </c>
      <c r="E272" s="8">
        <v>52</v>
      </c>
      <c r="F272" s="12">
        <v>50.8</v>
      </c>
      <c r="G272" s="16">
        <v>27</v>
      </c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>
        <v>117.5</v>
      </c>
      <c r="S272" s="36"/>
      <c r="T272" s="15">
        <f>IF(OR(J272&lt;0,M272&lt;0,R272&lt;0),"DQ",(MAX(H272:J272)+MAX(K272:M272)+MAX(P272:R272)))</f>
        <v>117.5</v>
      </c>
      <c r="U272" s="19">
        <f>SUM(H272*2.2046)</f>
        <v>0</v>
      </c>
      <c r="V272" s="19">
        <f>SUM(I272*2.2046)</f>
        <v>0</v>
      </c>
      <c r="W272" s="19">
        <f>SUM(J272*2.2046)</f>
        <v>0</v>
      </c>
      <c r="X272" s="37">
        <f>W272</f>
        <v>0</v>
      </c>
      <c r="Y272" s="19">
        <f>SUM(K272*2.2046)</f>
        <v>0</v>
      </c>
      <c r="Z272" s="19">
        <f>SUM(L272*2.2046)</f>
        <v>0</v>
      </c>
      <c r="AA272" s="19">
        <f>SUM(M272*2.2046)</f>
        <v>0</v>
      </c>
      <c r="AB272" s="19">
        <f>MAX(U272:W272)+MAX(Y272:AA272)</f>
        <v>0</v>
      </c>
      <c r="AC272" s="37">
        <f>AA272</f>
        <v>0</v>
      </c>
      <c r="AD272" s="19">
        <f>SUM(P272*2.2046)</f>
        <v>0</v>
      </c>
      <c r="AE272" s="19">
        <f>SUM(Q272*2.2046)</f>
        <v>0</v>
      </c>
      <c r="AF272" s="19">
        <f>SUM(R272*2.2046)</f>
        <v>259.0405</v>
      </c>
      <c r="AG272" s="37">
        <f>AF272</f>
        <v>259.0405</v>
      </c>
      <c r="AH272" s="10">
        <f>IF(OR(W272&lt;0,AA272&lt;0,AF272&lt;0),"DQ",MAX(U272:W272)+MAX(Y272:AA272)+MAX(AD272:AF272))</f>
        <v>259.0405</v>
      </c>
      <c r="AI272" s="62"/>
    </row>
    <row r="273" spans="1:35" s="7" customFormat="1" ht="16.5" customHeight="1">
      <c r="A273" s="34">
        <v>1</v>
      </c>
      <c r="B273" s="42" t="s">
        <v>130</v>
      </c>
      <c r="C273" s="7" t="s">
        <v>24</v>
      </c>
      <c r="D273" s="8" t="s">
        <v>126</v>
      </c>
      <c r="E273" s="8">
        <v>52</v>
      </c>
      <c r="F273" s="12">
        <v>52</v>
      </c>
      <c r="G273" s="16">
        <v>38</v>
      </c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>
        <v>140</v>
      </c>
      <c r="S273" s="36"/>
      <c r="T273" s="15">
        <f>IF(OR(J273&lt;0,M273&lt;0,R273&lt;0),"DQ",(MAX(H273:J273)+MAX(K273:M273)+MAX(P273:R273)))</f>
        <v>140</v>
      </c>
      <c r="U273" s="19">
        <f>SUM(H273*2.2046)</f>
        <v>0</v>
      </c>
      <c r="V273" s="19">
        <f>SUM(I273*2.2046)</f>
        <v>0</v>
      </c>
      <c r="W273" s="19">
        <f>SUM(J273*2.2046)</f>
        <v>0</v>
      </c>
      <c r="X273" s="37">
        <f>W273</f>
        <v>0</v>
      </c>
      <c r="Y273" s="19">
        <f>SUM(K273*2.2046)</f>
        <v>0</v>
      </c>
      <c r="Z273" s="19">
        <f>SUM(L273*2.2046)</f>
        <v>0</v>
      </c>
      <c r="AA273" s="19">
        <f>SUM(M273*2.2046)</f>
        <v>0</v>
      </c>
      <c r="AB273" s="19">
        <f>MAX(U273:W273)+MAX(Y273:AA273)</f>
        <v>0</v>
      </c>
      <c r="AC273" s="37">
        <f>AA273</f>
        <v>0</v>
      </c>
      <c r="AD273" s="19">
        <f>SUM(P273*2.2046)</f>
        <v>0</v>
      </c>
      <c r="AE273" s="19">
        <f>SUM(Q273*2.2046)</f>
        <v>0</v>
      </c>
      <c r="AF273" s="19">
        <f>SUM(R273*2.2046)</f>
        <v>308.644</v>
      </c>
      <c r="AG273" s="37">
        <f>AF273</f>
        <v>308.644</v>
      </c>
      <c r="AH273" s="10">
        <f>IF(OR(W273&lt;0,AA273&lt;0,AF273&lt;0),"DQ",MAX(U273:W273)+MAX(Y273:AA273)+MAX(AD273:AF273))</f>
        <v>308.644</v>
      </c>
      <c r="AI273" s="62"/>
    </row>
    <row r="274" spans="1:35" s="7" customFormat="1" ht="16.5" customHeight="1">
      <c r="A274" s="34"/>
      <c r="B274" s="42"/>
      <c r="D274" s="8"/>
      <c r="E274" s="8"/>
      <c r="F274" s="12"/>
      <c r="G274" s="1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15"/>
      <c r="U274" s="19"/>
      <c r="V274" s="19"/>
      <c r="W274" s="19"/>
      <c r="X274" s="37"/>
      <c r="Y274" s="19"/>
      <c r="Z274" s="19"/>
      <c r="AA274" s="19"/>
      <c r="AB274" s="19"/>
      <c r="AC274" s="37"/>
      <c r="AD274" s="19"/>
      <c r="AE274" s="19"/>
      <c r="AF274" s="19"/>
      <c r="AG274" s="37"/>
      <c r="AH274" s="10"/>
      <c r="AI274" s="62"/>
    </row>
    <row r="275" spans="1:35" s="7" customFormat="1" ht="16.5" customHeight="1">
      <c r="A275" s="34"/>
      <c r="B275" s="13" t="s">
        <v>122</v>
      </c>
      <c r="D275" s="8"/>
      <c r="E275" s="8"/>
      <c r="F275" s="12"/>
      <c r="G275" s="1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15">
        <f>IF(OR(J275&lt;0,M275&lt;0,R275&lt;0),"DQ",(MAX(H275:J275)+MAX(K275:M275)+MAX(P275:R275)))</f>
        <v>0</v>
      </c>
      <c r="U275" s="19">
        <f>SUM(H275*2.2046)</f>
        <v>0</v>
      </c>
      <c r="V275" s="19">
        <f>SUM(I275*2.2046)</f>
        <v>0</v>
      </c>
      <c r="W275" s="19">
        <f>SUM(J275*2.2046)</f>
        <v>0</v>
      </c>
      <c r="X275" s="37">
        <f>W275</f>
        <v>0</v>
      </c>
      <c r="Y275" s="19">
        <f>SUM(K275*2.2046)</f>
        <v>0</v>
      </c>
      <c r="Z275" s="19">
        <f>SUM(L275*2.2046)</f>
        <v>0</v>
      </c>
      <c r="AA275" s="19">
        <f>SUM(M275*2.2046)</f>
        <v>0</v>
      </c>
      <c r="AB275" s="19"/>
      <c r="AC275" s="37">
        <f>AA275</f>
        <v>0</v>
      </c>
      <c r="AD275" s="19">
        <f>SUM(P275*2.2046)</f>
        <v>0</v>
      </c>
      <c r="AE275" s="19">
        <f>SUM(Q275*2.2046)</f>
        <v>0</v>
      </c>
      <c r="AF275" s="19">
        <f>SUM(R275*2.2046)</f>
        <v>0</v>
      </c>
      <c r="AG275" s="37">
        <f>AF275</f>
        <v>0</v>
      </c>
      <c r="AH275" s="10">
        <f>IF(OR(W275&lt;0,AA275&lt;0,AF275&lt;0),"DQ",MAX(U275:W275)+MAX(Y275:AA275)+MAX(AD275:AF275))</f>
        <v>0</v>
      </c>
      <c r="AI275" s="62"/>
    </row>
    <row r="276" spans="1:35" s="7" customFormat="1" ht="16.5" customHeight="1">
      <c r="A276" s="34">
        <v>1</v>
      </c>
      <c r="B276" s="42" t="s">
        <v>149</v>
      </c>
      <c r="C276" s="7" t="s">
        <v>24</v>
      </c>
      <c r="D276" s="8" t="s">
        <v>127</v>
      </c>
      <c r="E276" s="8">
        <v>56</v>
      </c>
      <c r="F276" s="12">
        <v>54.7</v>
      </c>
      <c r="G276" s="16">
        <v>29</v>
      </c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>
        <v>142.5</v>
      </c>
      <c r="S276" s="36"/>
      <c r="T276" s="15">
        <f>IF(OR(J276&lt;0,M276&lt;0,R276&lt;0),"DQ",(MAX(H276:J276)+MAX(K276:M276)+MAX(P276:R276)))</f>
        <v>142.5</v>
      </c>
      <c r="U276" s="19">
        <f>SUM(H276*2.2046)</f>
        <v>0</v>
      </c>
      <c r="V276" s="19">
        <f>SUM(I276*2.2046)</f>
        <v>0</v>
      </c>
      <c r="W276" s="19">
        <f>SUM(J276*2.2046)</f>
        <v>0</v>
      </c>
      <c r="X276" s="37">
        <f>W276</f>
        <v>0</v>
      </c>
      <c r="Y276" s="19">
        <f>SUM(K276*2.2046)</f>
        <v>0</v>
      </c>
      <c r="Z276" s="19">
        <f>SUM(L276*2.2046)</f>
        <v>0</v>
      </c>
      <c r="AA276" s="19">
        <f>SUM(M276*2.2046)</f>
        <v>0</v>
      </c>
      <c r="AB276" s="19">
        <f>MAX(U276:W276)+MAX(Y276:AA276)</f>
        <v>0</v>
      </c>
      <c r="AC276" s="37">
        <f>AA276</f>
        <v>0</v>
      </c>
      <c r="AD276" s="19">
        <f>SUM(P276*2.2046)</f>
        <v>0</v>
      </c>
      <c r="AE276" s="19">
        <f>SUM(Q276*2.2046)</f>
        <v>0</v>
      </c>
      <c r="AF276" s="19">
        <f>SUM(R276*2.2046)</f>
        <v>314.1555</v>
      </c>
      <c r="AG276" s="37">
        <f>AF276</f>
        <v>314.1555</v>
      </c>
      <c r="AH276" s="10">
        <f>IF(OR(W276&lt;0,AA276&lt;0,AF276&lt;0),"DQ",MAX(U276:W276)+MAX(Y276:AA276)+MAX(AD276:AF276))</f>
        <v>314.1555</v>
      </c>
      <c r="AI276" s="62"/>
    </row>
    <row r="277" spans="1:35" s="7" customFormat="1" ht="16.5" customHeight="1">
      <c r="A277" s="34"/>
      <c r="B277" s="33"/>
      <c r="C277" s="32"/>
      <c r="D277" s="33"/>
      <c r="E277" s="32"/>
      <c r="F277" s="32"/>
      <c r="G277" s="32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15"/>
      <c r="U277" s="32"/>
      <c r="V277" s="32"/>
      <c r="W277" s="32"/>
      <c r="X277" s="37"/>
      <c r="Y277" s="19"/>
      <c r="Z277" s="19"/>
      <c r="AA277" s="19"/>
      <c r="AB277" s="19"/>
      <c r="AC277" s="37"/>
      <c r="AD277" s="19"/>
      <c r="AE277" s="19"/>
      <c r="AF277" s="19"/>
      <c r="AG277" s="37"/>
      <c r="AH277" s="10"/>
      <c r="AI277" s="62"/>
    </row>
    <row r="278" spans="1:35" s="7" customFormat="1" ht="12.75">
      <c r="A278" s="34"/>
      <c r="B278" s="13" t="s">
        <v>123</v>
      </c>
      <c r="D278" s="8"/>
      <c r="E278" s="8"/>
      <c r="F278" s="12"/>
      <c r="G278" s="1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15">
        <f>IF(OR(J278&lt;0,M278&lt;0,R278&lt;0),"DQ",(MAX(H278:J278)+MAX(K278:M278)+MAX(P278:R278)))</f>
        <v>0</v>
      </c>
      <c r="U278" s="19">
        <f>SUM(H278*2.2046)</f>
        <v>0</v>
      </c>
      <c r="V278" s="19">
        <f>SUM(I278*2.2046)</f>
        <v>0</v>
      </c>
      <c r="W278" s="19">
        <f>SUM(J278*2.2046)</f>
        <v>0</v>
      </c>
      <c r="X278" s="37">
        <f>W278</f>
        <v>0</v>
      </c>
      <c r="Y278" s="19">
        <f>SUM(K278*2.2046)</f>
        <v>0</v>
      </c>
      <c r="Z278" s="19">
        <f>SUM(L278*2.2046)</f>
        <v>0</v>
      </c>
      <c r="AA278" s="19">
        <f>SUM(M278*2.2046)</f>
        <v>0</v>
      </c>
      <c r="AB278" s="19"/>
      <c r="AC278" s="37">
        <f>AA278</f>
        <v>0</v>
      </c>
      <c r="AD278" s="19">
        <f>SUM(P278*2.2046)</f>
        <v>0</v>
      </c>
      <c r="AE278" s="19">
        <f>SUM(Q278*2.2046)</f>
        <v>0</v>
      </c>
      <c r="AF278" s="19">
        <f>SUM(R278*2.2046)</f>
        <v>0</v>
      </c>
      <c r="AG278" s="37">
        <f>AF278</f>
        <v>0</v>
      </c>
      <c r="AH278" s="10">
        <f>IF(OR(W278&lt;0,AA278&lt;0,AF278&lt;0),"DQ",MAX(U278:W278)+MAX(Y278:AA278)+MAX(AD278:AF278))</f>
        <v>0</v>
      </c>
      <c r="AI278" s="62"/>
    </row>
    <row r="279" spans="1:35" s="16" customFormat="1" ht="12.75">
      <c r="A279" s="34">
        <v>2</v>
      </c>
      <c r="B279" s="42" t="s">
        <v>140</v>
      </c>
      <c r="C279" s="7" t="s">
        <v>24</v>
      </c>
      <c r="D279" s="8" t="s">
        <v>127</v>
      </c>
      <c r="E279" s="8">
        <v>67.5</v>
      </c>
      <c r="F279" s="12">
        <v>66.4</v>
      </c>
      <c r="G279" s="16">
        <v>25</v>
      </c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>
        <v>145</v>
      </c>
      <c r="S279" s="36"/>
      <c r="T279" s="15">
        <f>IF(OR(J279&lt;0,M279&lt;0,R279&lt;0),"DQ",(MAX(H279:J279)+MAX(K279:M279)+MAX(P279:R279)))</f>
        <v>145</v>
      </c>
      <c r="U279" s="19">
        <f>SUM(H279*2.2046)</f>
        <v>0</v>
      </c>
      <c r="V279" s="19">
        <f>SUM(I279*2.2046)</f>
        <v>0</v>
      </c>
      <c r="W279" s="19">
        <f>SUM(J279*2.2046)</f>
        <v>0</v>
      </c>
      <c r="X279" s="37">
        <f>W279</f>
        <v>0</v>
      </c>
      <c r="Y279" s="19">
        <f>SUM(K279*2.2046)</f>
        <v>0</v>
      </c>
      <c r="Z279" s="19">
        <f>SUM(L279*2.2046)</f>
        <v>0</v>
      </c>
      <c r="AA279" s="19">
        <f>SUM(M279*2.2046)</f>
        <v>0</v>
      </c>
      <c r="AB279" s="19">
        <f>MAX(U279:W279)+MAX(Y279:AA279)</f>
        <v>0</v>
      </c>
      <c r="AC279" s="37">
        <f>AA279</f>
        <v>0</v>
      </c>
      <c r="AD279" s="19">
        <f>SUM(P279*2.2046)</f>
        <v>0</v>
      </c>
      <c r="AE279" s="19">
        <f>SUM(Q279*2.2046)</f>
        <v>0</v>
      </c>
      <c r="AF279" s="19">
        <f>SUM(R279*2.2046)</f>
        <v>319.66700000000003</v>
      </c>
      <c r="AG279" s="37">
        <f>AF279</f>
        <v>319.66700000000003</v>
      </c>
      <c r="AH279" s="10">
        <f>IF(OR(W279&lt;0,AA279&lt;0,AF279&lt;0),"DQ",MAX(U279:W279)+MAX(Y279:AA279)+MAX(AD279:AF279))</f>
        <v>319.66700000000003</v>
      </c>
      <c r="AI279" s="64"/>
    </row>
    <row r="280" spans="1:35" s="16" customFormat="1" ht="12.75">
      <c r="A280" s="34">
        <v>1</v>
      </c>
      <c r="B280" s="42" t="s">
        <v>148</v>
      </c>
      <c r="C280" s="7" t="s">
        <v>24</v>
      </c>
      <c r="D280" s="8" t="s">
        <v>127</v>
      </c>
      <c r="E280" s="8">
        <v>67.5</v>
      </c>
      <c r="F280" s="12">
        <v>66.6</v>
      </c>
      <c r="G280" s="16">
        <v>45</v>
      </c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>
        <v>207.5</v>
      </c>
      <c r="S280" s="36"/>
      <c r="T280" s="15">
        <f>IF(OR(J280&lt;0,M280&lt;0,R280&lt;0),"DQ",(MAX(H280:J280)+MAX(K280:M280)+MAX(P280:R280)))</f>
        <v>207.5</v>
      </c>
      <c r="U280" s="19">
        <f>SUM(H280*2.2046)</f>
        <v>0</v>
      </c>
      <c r="V280" s="19">
        <f>SUM(I280*2.2046)</f>
        <v>0</v>
      </c>
      <c r="W280" s="19">
        <f>SUM(J280*2.2046)</f>
        <v>0</v>
      </c>
      <c r="X280" s="37">
        <f>W280</f>
        <v>0</v>
      </c>
      <c r="Y280" s="19">
        <f>SUM(K280*2.2046)</f>
        <v>0</v>
      </c>
      <c r="Z280" s="19">
        <f>SUM(L280*2.2046)</f>
        <v>0</v>
      </c>
      <c r="AA280" s="19">
        <f>SUM(M280*2.2046)</f>
        <v>0</v>
      </c>
      <c r="AB280" s="19">
        <f>MAX(U280:W280)+MAX(Y280:AA280)</f>
        <v>0</v>
      </c>
      <c r="AC280" s="37">
        <f>AA280</f>
        <v>0</v>
      </c>
      <c r="AD280" s="19">
        <f>SUM(P280*2.2046)</f>
        <v>0</v>
      </c>
      <c r="AE280" s="19">
        <f>SUM(Q280*2.2046)</f>
        <v>0</v>
      </c>
      <c r="AF280" s="19">
        <f>SUM(R280*2.2046)</f>
        <v>457.4545</v>
      </c>
      <c r="AG280" s="37">
        <f>AF280</f>
        <v>457.4545</v>
      </c>
      <c r="AH280" s="10">
        <f>IF(OR(W280&lt;0,AA280&lt;0,AF280&lt;0),"DQ",MAX(U280:W280)+MAX(Y280:AA280)+MAX(AD280:AF280))</f>
        <v>457.4545</v>
      </c>
      <c r="AI280" s="63"/>
    </row>
    <row r="281" spans="1:35" s="7" customFormat="1" ht="12.75" hidden="1">
      <c r="A281" s="34"/>
      <c r="B281" s="13" t="s">
        <v>104</v>
      </c>
      <c r="D281" s="8"/>
      <c r="E281" s="8"/>
      <c r="F281" s="12"/>
      <c r="G281" s="1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15">
        <f>IF(OR(J281&lt;0,M281&lt;0,R281&lt;0),"DQ",(MAX(H281:J281)+MAX(K281:M281)+MAX(P281:R281)))</f>
        <v>0</v>
      </c>
      <c r="U281" s="19">
        <f>SUM(H281*2.2046)</f>
        <v>0</v>
      </c>
      <c r="V281" s="19">
        <f>SUM(I281*2.2046)</f>
        <v>0</v>
      </c>
      <c r="W281" s="19">
        <f>SUM(J281*2.2046)</f>
        <v>0</v>
      </c>
      <c r="X281" s="37">
        <f>W281</f>
        <v>0</v>
      </c>
      <c r="Y281" s="19">
        <f>SUM(K281*2.2046)</f>
        <v>0</v>
      </c>
      <c r="Z281" s="19">
        <f>SUM(L281*2.2046)</f>
        <v>0</v>
      </c>
      <c r="AA281" s="19">
        <f>SUM(M281*2.2046)</f>
        <v>0</v>
      </c>
      <c r="AB281" s="19"/>
      <c r="AC281" s="37">
        <f>AA281</f>
        <v>0</v>
      </c>
      <c r="AD281" s="19">
        <f>SUM(P281*2.2046)</f>
        <v>0</v>
      </c>
      <c r="AE281" s="19">
        <f>SUM(Q281*2.2046)</f>
        <v>0</v>
      </c>
      <c r="AF281" s="19">
        <f>SUM(R281*2.2046)</f>
        <v>0</v>
      </c>
      <c r="AG281" s="37">
        <f>AF281</f>
        <v>0</v>
      </c>
      <c r="AH281" s="10">
        <f>IF(OR(W281&lt;0,AA281&lt;0,AF281&lt;0),"DQ",MAX(U281:W281)+MAX(Y281:AA281)+MAX(AD281:AF281))</f>
        <v>0</v>
      </c>
      <c r="AI281" s="62"/>
    </row>
    <row r="282" spans="1:35" s="16" customFormat="1" ht="12.75" hidden="1">
      <c r="A282" s="34"/>
      <c r="B282" s="42"/>
      <c r="C282" s="7" t="s">
        <v>24</v>
      </c>
      <c r="D282" s="8"/>
      <c r="E282" s="8"/>
      <c r="F282" s="12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15">
        <f>IF(OR(J282&lt;0,M282&lt;0,R282&lt;0),"DQ",(MAX(H282:J282)+MAX(K282:M282)+MAX(P282:R282)))</f>
        <v>0</v>
      </c>
      <c r="U282" s="19">
        <f>SUM(H282*2.2046)</f>
        <v>0</v>
      </c>
      <c r="V282" s="19">
        <f>SUM(I282*2.2046)</f>
        <v>0</v>
      </c>
      <c r="W282" s="19">
        <f>SUM(J282*2.2046)</f>
        <v>0</v>
      </c>
      <c r="X282" s="37">
        <f>W282</f>
        <v>0</v>
      </c>
      <c r="Y282" s="19">
        <f>SUM(K282*2.2046)</f>
        <v>0</v>
      </c>
      <c r="Z282" s="19">
        <f>SUM(L282*2.2046)</f>
        <v>0</v>
      </c>
      <c r="AA282" s="19">
        <f>SUM(M282*2.2046)</f>
        <v>0</v>
      </c>
      <c r="AB282" s="19">
        <f>MAX(U282:W282)+MAX(Y282:AA282)</f>
        <v>0</v>
      </c>
      <c r="AC282" s="37">
        <f>AA282</f>
        <v>0</v>
      </c>
      <c r="AD282" s="19">
        <f>SUM(P282*2.2046)</f>
        <v>0</v>
      </c>
      <c r="AE282" s="19">
        <f>SUM(Q282*2.2046)</f>
        <v>0</v>
      </c>
      <c r="AF282" s="19">
        <f>SUM(R282*2.2046)</f>
        <v>0</v>
      </c>
      <c r="AG282" s="37">
        <f>AF282</f>
        <v>0</v>
      </c>
      <c r="AH282" s="10">
        <f>IF(OR(W282&lt;0,AA282&lt;0,AF282&lt;0),"DQ",MAX(U282:W282)+MAX(Y282:AA282)+MAX(AD282:AF282))</f>
        <v>0</v>
      </c>
      <c r="AI282" s="64"/>
    </row>
    <row r="283" spans="1:35" s="16" customFormat="1" ht="12.75" hidden="1">
      <c r="A283" s="34"/>
      <c r="B283" s="21"/>
      <c r="C283" s="7"/>
      <c r="D283" s="8"/>
      <c r="E283" s="8"/>
      <c r="F283" s="12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15"/>
      <c r="U283" s="19"/>
      <c r="V283" s="19"/>
      <c r="W283" s="19"/>
      <c r="X283" s="37"/>
      <c r="Y283" s="19"/>
      <c r="Z283" s="19"/>
      <c r="AA283" s="19"/>
      <c r="AB283" s="19"/>
      <c r="AC283" s="37"/>
      <c r="AD283" s="19"/>
      <c r="AE283" s="19"/>
      <c r="AF283" s="19"/>
      <c r="AG283" s="37"/>
      <c r="AH283" s="10"/>
      <c r="AI283" s="63"/>
    </row>
    <row r="284" spans="1:35" s="7" customFormat="1" ht="12.75" hidden="1">
      <c r="A284" s="34"/>
      <c r="B284" s="13" t="s">
        <v>123</v>
      </c>
      <c r="D284" s="8"/>
      <c r="E284" s="8"/>
      <c r="F284" s="12"/>
      <c r="G284" s="16"/>
      <c r="H284" s="36"/>
      <c r="I284" s="36"/>
      <c r="J284" s="36"/>
      <c r="K284" s="36"/>
      <c r="L284" s="36"/>
      <c r="M284" s="44"/>
      <c r="N284" s="36"/>
      <c r="O284" s="36"/>
      <c r="P284" s="36"/>
      <c r="Q284" s="36"/>
      <c r="R284" s="36"/>
      <c r="S284" s="36"/>
      <c r="T284" s="15">
        <f>IF(OR(J284&lt;0,M284&lt;0,R284&lt;0),"DQ",(MAX(H284:J284)+MAX(K284:M284)+MAX(P284:R284)))</f>
        <v>0</v>
      </c>
      <c r="U284" s="19">
        <f>SUM(H284*2.2046)</f>
        <v>0</v>
      </c>
      <c r="V284" s="19">
        <f>SUM(I284*2.2046)</f>
        <v>0</v>
      </c>
      <c r="W284" s="19">
        <f>SUM(J284*2.2046)</f>
        <v>0</v>
      </c>
      <c r="X284" s="37">
        <f>W284</f>
        <v>0</v>
      </c>
      <c r="Y284" s="19">
        <f>SUM(K284*2.2046)</f>
        <v>0</v>
      </c>
      <c r="Z284" s="19">
        <f>SUM(L284*2.2046)</f>
        <v>0</v>
      </c>
      <c r="AA284" s="19">
        <f>SUM(M284*2.2046)</f>
        <v>0</v>
      </c>
      <c r="AB284" s="19"/>
      <c r="AC284" s="37">
        <f>AA284</f>
        <v>0</v>
      </c>
      <c r="AD284" s="19">
        <f>SUM(P284*2.2046)</f>
        <v>0</v>
      </c>
      <c r="AE284" s="19">
        <f>SUM(Q284*2.2046)</f>
        <v>0</v>
      </c>
      <c r="AF284" s="19">
        <f>SUM(R284*2.2046)</f>
        <v>0</v>
      </c>
      <c r="AG284" s="37">
        <f>AF284</f>
        <v>0</v>
      </c>
      <c r="AH284" s="10">
        <f>IF(OR(W284&lt;0,AA284&lt;0,AF284&lt;0),"DQ",MAX(U284:W284)+MAX(Y284:AA284)+MAX(AD284:AF284))</f>
        <v>0</v>
      </c>
      <c r="AI284" s="62"/>
    </row>
    <row r="285" spans="1:35" s="16" customFormat="1" ht="12.75" hidden="1">
      <c r="A285" s="34"/>
      <c r="B285" s="42" t="s">
        <v>124</v>
      </c>
      <c r="C285" s="7" t="s">
        <v>24</v>
      </c>
      <c r="D285" s="8"/>
      <c r="E285" s="8">
        <v>67.5</v>
      </c>
      <c r="F285" s="12"/>
      <c r="G285" s="16">
        <v>32</v>
      </c>
      <c r="H285" s="36"/>
      <c r="I285" s="36"/>
      <c r="J285" s="36"/>
      <c r="K285" s="36"/>
      <c r="L285" s="36"/>
      <c r="M285" s="44"/>
      <c r="N285" s="36"/>
      <c r="O285" s="36"/>
      <c r="P285" s="36"/>
      <c r="Q285" s="36"/>
      <c r="R285" s="36"/>
      <c r="S285" s="36"/>
      <c r="T285" s="15">
        <f>IF(OR(J285&lt;0,M285&lt;0,R285&lt;0),"DQ",(MAX(H285:J285)+MAX(K285:M285)+MAX(P285:R285)))</f>
        <v>0</v>
      </c>
      <c r="U285" s="19">
        <f>SUM(H285*2.2046)</f>
        <v>0</v>
      </c>
      <c r="V285" s="19">
        <f>SUM(I285*2.2046)</f>
        <v>0</v>
      </c>
      <c r="W285" s="19">
        <f>SUM(J285*2.2046)</f>
        <v>0</v>
      </c>
      <c r="X285" s="37">
        <f>W285</f>
        <v>0</v>
      </c>
      <c r="Y285" s="19">
        <f>SUM(K285*2.2046)</f>
        <v>0</v>
      </c>
      <c r="Z285" s="19">
        <f>SUM(L285*2.2046)</f>
        <v>0</v>
      </c>
      <c r="AA285" s="19">
        <f>SUM(M285*2.2046)</f>
        <v>0</v>
      </c>
      <c r="AB285" s="19">
        <f>MAX(U285:W285)+MAX(Y285:AA285)</f>
        <v>0</v>
      </c>
      <c r="AC285" s="37">
        <f>AA285</f>
        <v>0</v>
      </c>
      <c r="AD285" s="19">
        <f>SUM(P285*2.2046)</f>
        <v>0</v>
      </c>
      <c r="AE285" s="19">
        <f>SUM(Q285*2.2046)</f>
        <v>0</v>
      </c>
      <c r="AF285" s="19">
        <f>SUM(R285*2.2046)</f>
        <v>0</v>
      </c>
      <c r="AG285" s="37">
        <f>AF285</f>
        <v>0</v>
      </c>
      <c r="AH285" s="10">
        <f>IF(OR(W285&lt;0,AA285&lt;0,AF285&lt;0),"DQ",MAX(U285:W285)+MAX(Y285:AA285)+MAX(AD285:AF285))</f>
        <v>0</v>
      </c>
      <c r="AI285" s="64"/>
    </row>
    <row r="286" spans="1:35" s="16" customFormat="1" ht="12.75" hidden="1">
      <c r="A286" s="34"/>
      <c r="B286" s="21"/>
      <c r="C286" s="7"/>
      <c r="D286" s="8"/>
      <c r="E286" s="8"/>
      <c r="F286" s="12"/>
      <c r="H286" s="36"/>
      <c r="I286" s="36"/>
      <c r="J286" s="36"/>
      <c r="K286" s="36"/>
      <c r="L286" s="36"/>
      <c r="M286" s="44"/>
      <c r="N286" s="36"/>
      <c r="O286" s="36"/>
      <c r="P286" s="36"/>
      <c r="Q286" s="36"/>
      <c r="R286" s="36"/>
      <c r="S286" s="36"/>
      <c r="T286" s="15"/>
      <c r="U286" s="19"/>
      <c r="V286" s="19"/>
      <c r="W286" s="19"/>
      <c r="X286" s="37"/>
      <c r="Y286" s="19"/>
      <c r="Z286" s="19"/>
      <c r="AA286" s="19"/>
      <c r="AB286" s="19"/>
      <c r="AC286" s="37"/>
      <c r="AD286" s="19"/>
      <c r="AE286" s="19"/>
      <c r="AF286" s="19"/>
      <c r="AG286" s="37"/>
      <c r="AH286" s="10"/>
      <c r="AI286" s="63"/>
    </row>
    <row r="287" spans="1:35" s="7" customFormat="1" ht="12.75" hidden="1">
      <c r="A287" s="34"/>
      <c r="B287" s="13" t="s">
        <v>116</v>
      </c>
      <c r="D287" s="8"/>
      <c r="E287" s="8"/>
      <c r="F287" s="12"/>
      <c r="G287" s="16"/>
      <c r="H287" s="36"/>
      <c r="I287" s="36"/>
      <c r="J287" s="36"/>
      <c r="K287" s="36"/>
      <c r="L287" s="36"/>
      <c r="M287" s="44"/>
      <c r="N287" s="36"/>
      <c r="O287" s="36"/>
      <c r="P287" s="36"/>
      <c r="Q287" s="36"/>
      <c r="R287" s="36"/>
      <c r="S287" s="36"/>
      <c r="T287" s="15">
        <f>IF(OR(J287&lt;0,M287&lt;0,R287&lt;0),"DQ",(MAX(H287:J287)+MAX(K287:M287)+MAX(P287:R287)))</f>
        <v>0</v>
      </c>
      <c r="U287" s="19">
        <f>SUM(H287*2.2046)</f>
        <v>0</v>
      </c>
      <c r="V287" s="19">
        <f>SUM(I287*2.2046)</f>
        <v>0</v>
      </c>
      <c r="W287" s="19">
        <f>SUM(J287*2.2046)</f>
        <v>0</v>
      </c>
      <c r="X287" s="37">
        <f>W287</f>
        <v>0</v>
      </c>
      <c r="Y287" s="19">
        <f>SUM(K287*2.2046)</f>
        <v>0</v>
      </c>
      <c r="Z287" s="19">
        <f>SUM(L287*2.2046)</f>
        <v>0</v>
      </c>
      <c r="AA287" s="19">
        <f>SUM(M287*2.2046)</f>
        <v>0</v>
      </c>
      <c r="AB287" s="19"/>
      <c r="AC287" s="37">
        <f>AA287</f>
        <v>0</v>
      </c>
      <c r="AD287" s="19">
        <f>SUM(P287*2.2046)</f>
        <v>0</v>
      </c>
      <c r="AE287" s="19">
        <f>SUM(Q287*2.2046)</f>
        <v>0</v>
      </c>
      <c r="AF287" s="19">
        <f>SUM(R287*2.2046)</f>
        <v>0</v>
      </c>
      <c r="AG287" s="37">
        <f>AF287</f>
        <v>0</v>
      </c>
      <c r="AH287" s="10">
        <f>IF(OR(W287&lt;0,AA287&lt;0,AF287&lt;0),"DQ",MAX(U287:W287)+MAX(Y287:AA287)+MAX(AD287:AF287))</f>
        <v>0</v>
      </c>
      <c r="AI287" s="62"/>
    </row>
    <row r="288" spans="1:35" s="16" customFormat="1" ht="12.75" hidden="1">
      <c r="A288" s="34"/>
      <c r="B288" s="42" t="s">
        <v>125</v>
      </c>
      <c r="C288" s="7" t="s">
        <v>24</v>
      </c>
      <c r="D288" s="8"/>
      <c r="E288" s="8">
        <v>75</v>
      </c>
      <c r="F288" s="12"/>
      <c r="G288" s="16">
        <v>30</v>
      </c>
      <c r="H288" s="36"/>
      <c r="I288" s="36"/>
      <c r="J288" s="36"/>
      <c r="K288" s="36"/>
      <c r="L288" s="36"/>
      <c r="M288" s="44"/>
      <c r="N288" s="36"/>
      <c r="O288" s="36"/>
      <c r="P288" s="36"/>
      <c r="Q288" s="36"/>
      <c r="R288" s="36"/>
      <c r="S288" s="36"/>
      <c r="T288" s="15">
        <f>IF(OR(J288&lt;0,M288&lt;0,R288&lt;0),"DQ",(MAX(H288:J288)+MAX(K288:M288)+MAX(P288:R288)))</f>
        <v>0</v>
      </c>
      <c r="U288" s="19">
        <f>SUM(H288*2.2046)</f>
        <v>0</v>
      </c>
      <c r="V288" s="19">
        <f>SUM(I288*2.2046)</f>
        <v>0</v>
      </c>
      <c r="W288" s="19">
        <f>SUM(J288*2.2046)</f>
        <v>0</v>
      </c>
      <c r="X288" s="37">
        <f>W288</f>
        <v>0</v>
      </c>
      <c r="Y288" s="19">
        <f>SUM(K288*2.2046)</f>
        <v>0</v>
      </c>
      <c r="Z288" s="19">
        <f>SUM(L288*2.2046)</f>
        <v>0</v>
      </c>
      <c r="AA288" s="19">
        <f>SUM(M288*2.2046)</f>
        <v>0</v>
      </c>
      <c r="AB288" s="19">
        <f>MAX(U288:W288)+MAX(Y288:AA288)</f>
        <v>0</v>
      </c>
      <c r="AC288" s="37">
        <f>AA288</f>
        <v>0</v>
      </c>
      <c r="AD288" s="19">
        <f>SUM(P288*2.2046)</f>
        <v>0</v>
      </c>
      <c r="AE288" s="19">
        <f>SUM(Q288*2.2046)</f>
        <v>0</v>
      </c>
      <c r="AF288" s="19">
        <f>SUM(R288*2.2046)</f>
        <v>0</v>
      </c>
      <c r="AG288" s="37">
        <f>AF288</f>
        <v>0</v>
      </c>
      <c r="AH288" s="10">
        <f>IF(OR(W288&lt;0,AA288&lt;0,AF288&lt;0),"DQ",MAX(U288:W288)+MAX(Y288:AA288)+MAX(AD288:AF288))</f>
        <v>0</v>
      </c>
      <c r="AI288" s="64"/>
    </row>
    <row r="289" spans="1:35" s="16" customFormat="1" ht="12.75" hidden="1">
      <c r="A289" s="34"/>
      <c r="B289" s="21"/>
      <c r="C289" s="7"/>
      <c r="D289" s="8"/>
      <c r="E289" s="8"/>
      <c r="F289" s="12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15"/>
      <c r="U289" s="19"/>
      <c r="V289" s="19"/>
      <c r="W289" s="19"/>
      <c r="X289" s="37"/>
      <c r="Y289" s="19"/>
      <c r="Z289" s="19"/>
      <c r="AA289" s="19"/>
      <c r="AB289" s="19"/>
      <c r="AC289" s="37"/>
      <c r="AD289" s="19"/>
      <c r="AE289" s="19"/>
      <c r="AF289" s="19"/>
      <c r="AG289" s="37"/>
      <c r="AH289" s="10"/>
      <c r="AI289" s="63"/>
    </row>
    <row r="290" spans="1:35" s="7" customFormat="1" ht="12.75" hidden="1">
      <c r="A290" s="34"/>
      <c r="B290" s="13" t="s">
        <v>108</v>
      </c>
      <c r="D290" s="8"/>
      <c r="E290" s="8"/>
      <c r="F290" s="12"/>
      <c r="G290" s="1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15">
        <f>IF(OR(J290&lt;0,M290&lt;0,R290&lt;0),"DQ",(MAX(H290:J290)+MAX(K290:M290)+MAX(P290:R290)))</f>
        <v>0</v>
      </c>
      <c r="U290" s="19">
        <f>SUM(H290*2.2046)</f>
        <v>0</v>
      </c>
      <c r="V290" s="19">
        <f>SUM(I290*2.2046)</f>
        <v>0</v>
      </c>
      <c r="W290" s="19">
        <f>SUM(J290*2.2046)</f>
        <v>0</v>
      </c>
      <c r="X290" s="37">
        <f>W290</f>
        <v>0</v>
      </c>
      <c r="Y290" s="19">
        <f>SUM(K290*2.2046)</f>
        <v>0</v>
      </c>
      <c r="Z290" s="19">
        <f>SUM(L290*2.2046)</f>
        <v>0</v>
      </c>
      <c r="AA290" s="19">
        <f>SUM(M290*2.2046)</f>
        <v>0</v>
      </c>
      <c r="AB290" s="19"/>
      <c r="AC290" s="37">
        <f>AA290</f>
        <v>0</v>
      </c>
      <c r="AD290" s="19">
        <f>SUM(P290*2.2046)</f>
        <v>0</v>
      </c>
      <c r="AE290" s="19">
        <f>SUM(Q290*2.2046)</f>
        <v>0</v>
      </c>
      <c r="AF290" s="19">
        <f>SUM(R290*2.2046)</f>
        <v>0</v>
      </c>
      <c r="AG290" s="37">
        <f>AF290</f>
        <v>0</v>
      </c>
      <c r="AH290" s="10">
        <f>IF(OR(W290&lt;0,AA290&lt;0,AF290&lt;0),"DQ",MAX(U290:W290)+MAX(Y290:AA290)+MAX(AD290:AF290))</f>
        <v>0</v>
      </c>
      <c r="AI290" s="62"/>
    </row>
    <row r="291" spans="1:35" s="16" customFormat="1" ht="12.75" hidden="1">
      <c r="A291" s="34"/>
      <c r="B291" s="42"/>
      <c r="C291" s="7" t="s">
        <v>24</v>
      </c>
      <c r="D291" s="8"/>
      <c r="E291" s="8"/>
      <c r="F291" s="12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15">
        <f>IF(OR(J291&lt;0,M291&lt;0,R291&lt;0),"DQ",(MAX(H291:J291)+MAX(K291:M291)+MAX(P291:R291)))</f>
        <v>0</v>
      </c>
      <c r="U291" s="19">
        <f>SUM(H291*2.2046)</f>
        <v>0</v>
      </c>
      <c r="V291" s="19">
        <f>SUM(I291*2.2046)</f>
        <v>0</v>
      </c>
      <c r="W291" s="19">
        <f>SUM(J291*2.2046)</f>
        <v>0</v>
      </c>
      <c r="X291" s="37">
        <f>W291</f>
        <v>0</v>
      </c>
      <c r="Y291" s="19">
        <f>SUM(K291*2.2046)</f>
        <v>0</v>
      </c>
      <c r="Z291" s="19">
        <f>SUM(L291*2.2046)</f>
        <v>0</v>
      </c>
      <c r="AA291" s="19">
        <f>SUM(M291*2.2046)</f>
        <v>0</v>
      </c>
      <c r="AB291" s="19">
        <f>MAX(U291:W291)+MAX(Y291:AA291)</f>
        <v>0</v>
      </c>
      <c r="AC291" s="37">
        <f>AA291</f>
        <v>0</v>
      </c>
      <c r="AD291" s="19">
        <f>SUM(P291*2.2046)</f>
        <v>0</v>
      </c>
      <c r="AE291" s="19">
        <f>SUM(Q291*2.2046)</f>
        <v>0</v>
      </c>
      <c r="AF291" s="19">
        <f>SUM(R291*2.2046)</f>
        <v>0</v>
      </c>
      <c r="AG291" s="37">
        <f>AF291</f>
        <v>0</v>
      </c>
      <c r="AH291" s="10">
        <f>IF(OR(W291&lt;0,AA291&lt;0,AF291&lt;0),"DQ",MAX(U291:W291)+MAX(Y291:AA291)+MAX(AD291:AF291))</f>
        <v>0</v>
      </c>
      <c r="AI291" s="64"/>
    </row>
    <row r="292" spans="1:35" s="16" customFormat="1" ht="12.75" hidden="1">
      <c r="A292" s="34"/>
      <c r="B292" s="21"/>
      <c r="C292" s="7"/>
      <c r="D292" s="8"/>
      <c r="E292" s="8"/>
      <c r="F292" s="12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15"/>
      <c r="U292" s="19"/>
      <c r="V292" s="19"/>
      <c r="W292" s="19"/>
      <c r="X292" s="37"/>
      <c r="Y292" s="19"/>
      <c r="Z292" s="19"/>
      <c r="AA292" s="19"/>
      <c r="AB292" s="19"/>
      <c r="AC292" s="37"/>
      <c r="AD292" s="19"/>
      <c r="AE292" s="19"/>
      <c r="AF292" s="19"/>
      <c r="AG292" s="37"/>
      <c r="AH292" s="10"/>
      <c r="AI292" s="63"/>
    </row>
    <row r="293" spans="1:35" s="7" customFormat="1" ht="12.75" hidden="1">
      <c r="A293" s="34"/>
      <c r="B293" s="13" t="s">
        <v>81</v>
      </c>
      <c r="D293" s="8"/>
      <c r="E293" s="8"/>
      <c r="F293" s="12"/>
      <c r="G293" s="1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15">
        <f>IF(OR(J293&lt;0,M293&lt;0,R293&lt;0),"DQ",(MAX(H293:J293)+MAX(K293:M293)+MAX(P293:R293)))</f>
        <v>0</v>
      </c>
      <c r="U293" s="19">
        <f>SUM(H293*2.2046)</f>
        <v>0</v>
      </c>
      <c r="V293" s="19">
        <f>SUM(I293*2.2046)</f>
        <v>0</v>
      </c>
      <c r="W293" s="19">
        <f>SUM(J293*2.2046)</f>
        <v>0</v>
      </c>
      <c r="X293" s="37">
        <f>W293</f>
        <v>0</v>
      </c>
      <c r="Y293" s="19">
        <f>SUM(K293*2.2046)</f>
        <v>0</v>
      </c>
      <c r="Z293" s="19">
        <f>SUM(L293*2.2046)</f>
        <v>0</v>
      </c>
      <c r="AA293" s="19">
        <f>SUM(M293*2.2046)</f>
        <v>0</v>
      </c>
      <c r="AB293" s="19"/>
      <c r="AC293" s="37">
        <f>AA293</f>
        <v>0</v>
      </c>
      <c r="AD293" s="19">
        <f>SUM(P293*2.2046)</f>
        <v>0</v>
      </c>
      <c r="AE293" s="19">
        <f>SUM(Q293*2.2046)</f>
        <v>0</v>
      </c>
      <c r="AF293" s="19">
        <f>SUM(R293*2.2046)</f>
        <v>0</v>
      </c>
      <c r="AG293" s="37">
        <f>AF293</f>
        <v>0</v>
      </c>
      <c r="AH293" s="10">
        <f>IF(OR(W293&lt;0,AA293&lt;0,AF293&lt;0),"DQ",MAX(U293:W293)+MAX(Y293:AA293)+MAX(AD293:AF293))</f>
        <v>0</v>
      </c>
      <c r="AI293" s="62"/>
    </row>
    <row r="294" spans="1:35" s="16" customFormat="1" ht="12.75" hidden="1">
      <c r="A294" s="34"/>
      <c r="B294" s="42"/>
      <c r="C294" s="7" t="s">
        <v>24</v>
      </c>
      <c r="D294" s="8"/>
      <c r="E294" s="8"/>
      <c r="F294" s="12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15">
        <f>IF(OR(J294&lt;0,M294&lt;0,R294&lt;0),"DQ",(MAX(H294:J294)+MAX(K294:M294)+MAX(P294:R294)))</f>
        <v>0</v>
      </c>
      <c r="U294" s="19">
        <f>SUM(H294*2.2046)</f>
        <v>0</v>
      </c>
      <c r="V294" s="19">
        <f>SUM(I294*2.2046)</f>
        <v>0</v>
      </c>
      <c r="W294" s="19">
        <f>SUM(J294*2.2046)</f>
        <v>0</v>
      </c>
      <c r="X294" s="37">
        <f>W294</f>
        <v>0</v>
      </c>
      <c r="Y294" s="19">
        <f>SUM(K294*2.2046)</f>
        <v>0</v>
      </c>
      <c r="Z294" s="19">
        <f>SUM(L294*2.2046)</f>
        <v>0</v>
      </c>
      <c r="AA294" s="19">
        <f>SUM(M294*2.2046)</f>
        <v>0</v>
      </c>
      <c r="AB294" s="19">
        <f>MAX(U294:W294)+MAX(Y294:AA294)</f>
        <v>0</v>
      </c>
      <c r="AC294" s="37">
        <f>AA294</f>
        <v>0</v>
      </c>
      <c r="AD294" s="19">
        <f>SUM(P294*2.2046)</f>
        <v>0</v>
      </c>
      <c r="AE294" s="19">
        <f>SUM(Q294*2.2046)</f>
        <v>0</v>
      </c>
      <c r="AF294" s="19">
        <f>SUM(R294*2.2046)</f>
        <v>0</v>
      </c>
      <c r="AG294" s="37">
        <f>AF294</f>
        <v>0</v>
      </c>
      <c r="AH294" s="10">
        <f>IF(OR(W294&lt;0,AA294&lt;0,AF294&lt;0),"DQ",MAX(U294:W294)+MAX(Y294:AA294)+MAX(AD294:AF294))</f>
        <v>0</v>
      </c>
      <c r="AI294" s="64"/>
    </row>
    <row r="295" spans="1:35" s="16" customFormat="1" ht="12.75" hidden="1">
      <c r="A295" s="34"/>
      <c r="B295" s="21"/>
      <c r="C295" s="7"/>
      <c r="D295" s="8"/>
      <c r="E295" s="8"/>
      <c r="F295" s="12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15"/>
      <c r="U295" s="19"/>
      <c r="V295" s="19"/>
      <c r="W295" s="19"/>
      <c r="X295" s="37"/>
      <c r="Y295" s="19"/>
      <c r="Z295" s="19"/>
      <c r="AA295" s="19"/>
      <c r="AB295" s="19"/>
      <c r="AC295" s="37"/>
      <c r="AD295" s="19"/>
      <c r="AE295" s="19"/>
      <c r="AF295" s="19"/>
      <c r="AG295" s="37"/>
      <c r="AH295" s="10"/>
      <c r="AI295" s="63"/>
    </row>
    <row r="296" spans="1:35" s="7" customFormat="1" ht="12.75" hidden="1">
      <c r="A296" s="34"/>
      <c r="B296" s="13" t="s">
        <v>102</v>
      </c>
      <c r="D296" s="8"/>
      <c r="E296" s="8"/>
      <c r="F296" s="12"/>
      <c r="G296" s="1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15">
        <f>IF(OR(J296&lt;0,M296&lt;0,R296&lt;0),"DQ",(MAX(H296:J296)+MAX(K296:M296)+MAX(P296:R296)))</f>
        <v>0</v>
      </c>
      <c r="U296" s="19">
        <f>SUM(H296*2.2046)</f>
        <v>0</v>
      </c>
      <c r="V296" s="19">
        <f>SUM(I296*2.2046)</f>
        <v>0</v>
      </c>
      <c r="W296" s="19">
        <f>SUM(J296*2.2046)</f>
        <v>0</v>
      </c>
      <c r="X296" s="37">
        <f>W296</f>
        <v>0</v>
      </c>
      <c r="Y296" s="19">
        <f>SUM(K296*2.2046)</f>
        <v>0</v>
      </c>
      <c r="Z296" s="19">
        <f>SUM(L296*2.2046)</f>
        <v>0</v>
      </c>
      <c r="AA296" s="19">
        <f>SUM(M296*2.2046)</f>
        <v>0</v>
      </c>
      <c r="AB296" s="19"/>
      <c r="AC296" s="37">
        <f>AA296</f>
        <v>0</v>
      </c>
      <c r="AD296" s="19">
        <f>SUM(P296*2.2046)</f>
        <v>0</v>
      </c>
      <c r="AE296" s="19">
        <f>SUM(Q296*2.2046)</f>
        <v>0</v>
      </c>
      <c r="AF296" s="19">
        <f>SUM(R296*2.2046)</f>
        <v>0</v>
      </c>
      <c r="AG296" s="37">
        <f>AF296</f>
        <v>0</v>
      </c>
      <c r="AH296" s="10">
        <f>IF(OR(W296&lt;0,AA296&lt;0,AF296&lt;0),"DQ",MAX(U296:W296)+MAX(Y296:AA296)+MAX(AD296:AF296))</f>
        <v>0</v>
      </c>
      <c r="AI296" s="62"/>
    </row>
    <row r="297" spans="1:35" s="16" customFormat="1" ht="12.75" hidden="1">
      <c r="A297" s="34"/>
      <c r="B297" s="42"/>
      <c r="C297" s="7" t="s">
        <v>82</v>
      </c>
      <c r="D297" s="8"/>
      <c r="E297" s="8"/>
      <c r="F297" s="12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15">
        <f>IF(OR(J297&lt;0,M297&lt;0,R297&lt;0),"DQ",(MAX(H297:J297)+MAX(K297:M297)+MAX(P297:R297)))</f>
        <v>0</v>
      </c>
      <c r="U297" s="19">
        <f>SUM(H297*2.2046)</f>
        <v>0</v>
      </c>
      <c r="V297" s="19">
        <f>SUM(I297*2.2046)</f>
        <v>0</v>
      </c>
      <c r="W297" s="19">
        <f>SUM(J297*2.2046)</f>
        <v>0</v>
      </c>
      <c r="X297" s="37">
        <f>W297</f>
        <v>0</v>
      </c>
      <c r="Y297" s="19">
        <f>SUM(K297*2.2046)</f>
        <v>0</v>
      </c>
      <c r="Z297" s="19">
        <f>SUM(L297*2.2046)</f>
        <v>0</v>
      </c>
      <c r="AA297" s="19">
        <f>SUM(M297*2.2046)</f>
        <v>0</v>
      </c>
      <c r="AB297" s="19">
        <f>MAX(U297:W297)+MAX(Y297:AA297)</f>
        <v>0</v>
      </c>
      <c r="AC297" s="37">
        <f>AA297</f>
        <v>0</v>
      </c>
      <c r="AD297" s="19">
        <f>SUM(P297*2.2046)</f>
        <v>0</v>
      </c>
      <c r="AE297" s="19">
        <f>SUM(Q297*2.2046)</f>
        <v>0</v>
      </c>
      <c r="AF297" s="19">
        <f>SUM(R297*2.2046)</f>
        <v>0</v>
      </c>
      <c r="AG297" s="37">
        <f>AF297</f>
        <v>0</v>
      </c>
      <c r="AH297" s="10">
        <f>IF(OR(W297&lt;0,AA297&lt;0,AF297&lt;0),"DQ",MAX(U297:W297)+MAX(Y297:AA297)+MAX(AD297:AF297))</f>
        <v>0</v>
      </c>
      <c r="AI297" s="64"/>
    </row>
    <row r="298" spans="1:35" s="16" customFormat="1" ht="12.75" hidden="1">
      <c r="A298" s="34"/>
      <c r="B298" s="21"/>
      <c r="C298" s="7"/>
      <c r="D298" s="8"/>
      <c r="E298" s="8"/>
      <c r="F298" s="12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15"/>
      <c r="U298" s="19"/>
      <c r="V298" s="19"/>
      <c r="W298" s="19"/>
      <c r="X298" s="37"/>
      <c r="Y298" s="19"/>
      <c r="Z298" s="19"/>
      <c r="AA298" s="19"/>
      <c r="AB298" s="19"/>
      <c r="AC298" s="37"/>
      <c r="AD298" s="19"/>
      <c r="AE298" s="19"/>
      <c r="AF298" s="19"/>
      <c r="AG298" s="37"/>
      <c r="AH298" s="10"/>
      <c r="AI298" s="63"/>
    </row>
    <row r="299" spans="1:35" s="7" customFormat="1" ht="12.75">
      <c r="A299" s="34"/>
      <c r="B299" s="21"/>
      <c r="C299" s="21"/>
      <c r="D299" s="22"/>
      <c r="E299" s="22"/>
      <c r="F299" s="17"/>
      <c r="G299" s="23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15">
        <f>IF(OR(J299&lt;0,M299&lt;0,R299&lt;0),"DQ",(MAX(H299:J299)+MAX(K299:M299)+MAX(P299:R299)))</f>
        <v>0</v>
      </c>
      <c r="U299" s="19"/>
      <c r="V299" s="19"/>
      <c r="W299" s="19"/>
      <c r="X299" s="37">
        <f>W299</f>
        <v>0</v>
      </c>
      <c r="Y299" s="19"/>
      <c r="Z299" s="19"/>
      <c r="AA299" s="19"/>
      <c r="AB299" s="19"/>
      <c r="AC299" s="37">
        <f>AA299</f>
        <v>0</v>
      </c>
      <c r="AD299" s="19"/>
      <c r="AE299" s="19"/>
      <c r="AF299" s="19"/>
      <c r="AG299" s="37">
        <f>AF299</f>
        <v>0</v>
      </c>
      <c r="AH299" s="10">
        <f>IF(OR(W299&lt;0,AA299&lt;0,AF299&lt;0),"DQ",MAX(U299:W299)+MAX(Y299:AA299)+MAX(AD299:AF299))</f>
        <v>0</v>
      </c>
      <c r="AI299" s="62"/>
    </row>
    <row r="300" spans="1:35" s="7" customFormat="1" ht="12.75" hidden="1">
      <c r="A300" s="34"/>
      <c r="B300" s="13" t="s">
        <v>78</v>
      </c>
      <c r="D300" s="35"/>
      <c r="E300" s="8"/>
      <c r="F300" s="12"/>
      <c r="G300" s="1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15">
        <f>IF(OR(J300&lt;0,M300&lt;0,R300&lt;0),"DQ",(MAX(H300:J300)+MAX(K300:M300)+MAX(P300:R300)))</f>
        <v>0</v>
      </c>
      <c r="U300" s="19">
        <f>SUM(H300*2.2046)</f>
        <v>0</v>
      </c>
      <c r="V300" s="19">
        <f>SUM(I300*2.2046)</f>
        <v>0</v>
      </c>
      <c r="W300" s="19">
        <f>SUM(J300*2.2046)</f>
        <v>0</v>
      </c>
      <c r="X300" s="37">
        <f>W300</f>
        <v>0</v>
      </c>
      <c r="Y300" s="19">
        <f>SUM(K300*2.2046)</f>
        <v>0</v>
      </c>
      <c r="Z300" s="19">
        <f>SUM(L300*2.2046)</f>
        <v>0</v>
      </c>
      <c r="AA300" s="19">
        <f>SUM(M300*2.2046)</f>
        <v>0</v>
      </c>
      <c r="AB300" s="19"/>
      <c r="AC300" s="37">
        <f>AA300</f>
        <v>0</v>
      </c>
      <c r="AD300" s="19">
        <f>SUM(P300*2.2046)</f>
        <v>0</v>
      </c>
      <c r="AE300" s="19">
        <f>SUM(Q300*2.2046)</f>
        <v>0</v>
      </c>
      <c r="AF300" s="19">
        <f>SUM(R300*2.2046)</f>
        <v>0</v>
      </c>
      <c r="AG300" s="37">
        <f>AF300</f>
        <v>0</v>
      </c>
      <c r="AH300" s="10">
        <f>IF(OR(W300&lt;0,AA300&lt;0,AF300&lt;0),"DQ",MAX(U300:W300)+MAX(Y300:AA300)+MAX(AD300:AF300))</f>
        <v>0</v>
      </c>
      <c r="AI300" s="62"/>
    </row>
    <row r="301" spans="1:35" s="7" customFormat="1" ht="12.75" hidden="1">
      <c r="A301" s="34"/>
      <c r="B301" s="42"/>
      <c r="C301" s="21" t="s">
        <v>35</v>
      </c>
      <c r="D301" s="22"/>
      <c r="E301" s="22"/>
      <c r="F301" s="17"/>
      <c r="G301" s="23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15">
        <f>IF(OR(J301&lt;0,M301&lt;0,R301&lt;0),"DQ",(MAX(H301:J301)+MAX(K301:M301)+MAX(P301:R301)))</f>
        <v>0</v>
      </c>
      <c r="U301" s="19">
        <f>SUM(H301*2.2046)</f>
        <v>0</v>
      </c>
      <c r="V301" s="19">
        <f>SUM(I301*2.2046)</f>
        <v>0</v>
      </c>
      <c r="W301" s="19">
        <f>SUM(J301*2.2046)</f>
        <v>0</v>
      </c>
      <c r="X301" s="37">
        <f>W301</f>
        <v>0</v>
      </c>
      <c r="Y301" s="19">
        <f>SUM(K301*2.2046)</f>
        <v>0</v>
      </c>
      <c r="Z301" s="19">
        <f>SUM(L301*2.2046)</f>
        <v>0</v>
      </c>
      <c r="AA301" s="19">
        <f>SUM(M301*2.2046)</f>
        <v>0</v>
      </c>
      <c r="AB301" s="19">
        <f>MAX(U301:W301)+MAX(Y301:AA301)</f>
        <v>0</v>
      </c>
      <c r="AC301" s="37">
        <f>AA301</f>
        <v>0</v>
      </c>
      <c r="AD301" s="19">
        <f>SUM(P301*2.2046)</f>
        <v>0</v>
      </c>
      <c r="AE301" s="19">
        <f>SUM(Q301*2.2046)</f>
        <v>0</v>
      </c>
      <c r="AF301" s="19">
        <f>SUM(R301*2.2046)</f>
        <v>0</v>
      </c>
      <c r="AG301" s="37">
        <f>AF301</f>
        <v>0</v>
      </c>
      <c r="AH301" s="10">
        <f>IF(OR(W301&lt;0,AA301&lt;0,AF301&lt;0),"DQ",MAX(U301:W301)+MAX(Y301:AA301)+MAX(AD301:AF301))</f>
        <v>0</v>
      </c>
      <c r="AI301" s="62"/>
    </row>
    <row r="302" spans="1:35" s="21" customFormat="1" ht="12.75">
      <c r="A302" s="34"/>
      <c r="B302" s="7"/>
      <c r="C302" s="7"/>
      <c r="D302" s="8"/>
      <c r="E302" s="8"/>
      <c r="F302" s="12"/>
      <c r="G302" s="1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15">
        <f>IF(OR(J302&lt;0,M302&lt;0,R302&lt;0),"DQ",(MAX(H302:J302)+MAX(K302:M302)+MAX(P302:R302)))</f>
        <v>0</v>
      </c>
      <c r="U302" s="19"/>
      <c r="V302" s="19"/>
      <c r="W302" s="19"/>
      <c r="X302" s="37">
        <f>W302</f>
        <v>0</v>
      </c>
      <c r="Y302" s="19"/>
      <c r="Z302" s="19"/>
      <c r="AA302" s="19"/>
      <c r="AB302" s="19"/>
      <c r="AC302" s="37">
        <f>AA302</f>
        <v>0</v>
      </c>
      <c r="AD302" s="19"/>
      <c r="AE302" s="19"/>
      <c r="AF302" s="19"/>
      <c r="AG302" s="37">
        <f>AF302</f>
        <v>0</v>
      </c>
      <c r="AH302" s="10">
        <f>IF(OR(W302&lt;0,AA302&lt;0,AF302&lt;0),"DQ",MAX(U302:W302)+MAX(Y302:AA302)+MAX(AD302:AF302))</f>
        <v>0</v>
      </c>
      <c r="AI302" s="64"/>
    </row>
    <row r="303" spans="1:35" s="16" customFormat="1" ht="15.75">
      <c r="A303" s="34"/>
      <c r="B303" s="67" t="s">
        <v>105</v>
      </c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9"/>
      <c r="AI303" s="63"/>
    </row>
    <row r="304" spans="1:35" s="7" customFormat="1" ht="12.75" hidden="1">
      <c r="A304" s="34"/>
      <c r="B304" s="13" t="s">
        <v>112</v>
      </c>
      <c r="D304" s="35"/>
      <c r="E304" s="8"/>
      <c r="F304" s="12"/>
      <c r="G304" s="1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43"/>
      <c r="S304" s="36"/>
      <c r="T304" s="15">
        <f>IF(OR(J304&lt;0,M304&lt;0,R304&lt;0),"DQ",(MAX(H304:J304)+MAX(K304:M304)+MAX(P304:R304)))</f>
        <v>0</v>
      </c>
      <c r="U304" s="19">
        <f>SUM(H304*2.2046)</f>
        <v>0</v>
      </c>
      <c r="V304" s="19">
        <f>SUM(I304*2.2046)</f>
        <v>0</v>
      </c>
      <c r="W304" s="19">
        <f>SUM(J304*2.2046)</f>
        <v>0</v>
      </c>
      <c r="X304" s="37">
        <f>W304</f>
        <v>0</v>
      </c>
      <c r="Y304" s="19">
        <f>SUM(K304*2.2046)</f>
        <v>0</v>
      </c>
      <c r="Z304" s="19">
        <f>SUM(L304*2.2046)</f>
        <v>0</v>
      </c>
      <c r="AA304" s="19">
        <f>SUM(M304*2.2046)</f>
        <v>0</v>
      </c>
      <c r="AB304" s="19"/>
      <c r="AC304" s="37">
        <f>AA304</f>
        <v>0</v>
      </c>
      <c r="AD304" s="19">
        <f>SUM(P304*2.2046)</f>
        <v>0</v>
      </c>
      <c r="AE304" s="19">
        <f>SUM(Q304*2.2046)</f>
        <v>0</v>
      </c>
      <c r="AF304" s="19">
        <f>SUM(R304*2.2046)</f>
        <v>0</v>
      </c>
      <c r="AG304" s="37">
        <f>AF304</f>
        <v>0</v>
      </c>
      <c r="AH304" s="10">
        <f>IF(OR(W304&lt;0,AA304&lt;0,AF304&lt;0),"DQ",MAX(U304:W304)+MAX(Y304:AA304)+MAX(AD304:AF304))</f>
        <v>0</v>
      </c>
      <c r="AI304" s="62"/>
    </row>
    <row r="305" spans="1:35" s="7" customFormat="1" ht="12.75" hidden="1">
      <c r="A305" s="34"/>
      <c r="B305" s="42" t="s">
        <v>118</v>
      </c>
      <c r="C305" s="21" t="s">
        <v>23</v>
      </c>
      <c r="D305" s="22"/>
      <c r="E305" s="22">
        <v>100</v>
      </c>
      <c r="F305" s="17">
        <v>98.4</v>
      </c>
      <c r="G305" s="23">
        <v>42</v>
      </c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43"/>
      <c r="S305" s="36"/>
      <c r="T305" s="15">
        <f>IF(OR(J305&lt;0,M305&lt;0,R305&lt;0),"DQ",(MAX(H305:J305)+MAX(K305:M305)+MAX(P305:R305)))</f>
        <v>0</v>
      </c>
      <c r="U305" s="19">
        <f>SUM(H305*2.2046)</f>
        <v>0</v>
      </c>
      <c r="V305" s="19">
        <f>SUM(I305*2.2046)</f>
        <v>0</v>
      </c>
      <c r="W305" s="19">
        <f>SUM(J305*2.2046)</f>
        <v>0</v>
      </c>
      <c r="X305" s="37">
        <f>W305</f>
        <v>0</v>
      </c>
      <c r="Y305" s="19">
        <f>SUM(K305*2.2046)</f>
        <v>0</v>
      </c>
      <c r="Z305" s="19">
        <f>SUM(L305*2.2046)</f>
        <v>0</v>
      </c>
      <c r="AA305" s="19">
        <f>SUM(M305*2.2046)</f>
        <v>0</v>
      </c>
      <c r="AB305" s="19">
        <f>MAX(U305:W305)+MAX(Y305:AA305)</f>
        <v>0</v>
      </c>
      <c r="AC305" s="37">
        <f>AA305</f>
        <v>0</v>
      </c>
      <c r="AD305" s="19">
        <f>SUM(P305*2.2046)</f>
        <v>0</v>
      </c>
      <c r="AE305" s="19">
        <f>SUM(Q305*2.2046)</f>
        <v>0</v>
      </c>
      <c r="AF305" s="19">
        <f>SUM(R305*2.2046)</f>
        <v>0</v>
      </c>
      <c r="AG305" s="37">
        <f>AF305</f>
        <v>0</v>
      </c>
      <c r="AH305" s="10">
        <f>IF(OR(W305&lt;0,AA305&lt;0,AF305&lt;0),"DQ",MAX(U305:W305)+MAX(Y305:AA305)+MAX(AD305:AF305))</f>
        <v>0</v>
      </c>
      <c r="AI305" s="62"/>
    </row>
    <row r="306" spans="1:35" s="7" customFormat="1" ht="12.75" hidden="1">
      <c r="A306" s="34"/>
      <c r="B306" s="42"/>
      <c r="C306" s="21"/>
      <c r="D306" s="22"/>
      <c r="E306" s="22"/>
      <c r="F306" s="17"/>
      <c r="G306" s="23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43"/>
      <c r="S306" s="36"/>
      <c r="T306" s="15"/>
      <c r="U306" s="19"/>
      <c r="V306" s="19"/>
      <c r="W306" s="19"/>
      <c r="X306" s="37"/>
      <c r="Y306" s="19"/>
      <c r="Z306" s="19"/>
      <c r="AA306" s="19"/>
      <c r="AB306" s="19"/>
      <c r="AC306" s="37"/>
      <c r="AD306" s="19"/>
      <c r="AE306" s="19"/>
      <c r="AF306" s="19"/>
      <c r="AG306" s="37"/>
      <c r="AH306" s="10"/>
      <c r="AI306" s="62"/>
    </row>
    <row r="307" spans="1:35" s="7" customFormat="1" ht="12.75" hidden="1">
      <c r="A307" s="34"/>
      <c r="B307" s="13" t="s">
        <v>119</v>
      </c>
      <c r="D307" s="35"/>
      <c r="E307" s="8"/>
      <c r="F307" s="12"/>
      <c r="G307" s="1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43"/>
      <c r="S307" s="36"/>
      <c r="T307" s="15">
        <f>IF(OR(J307&lt;0,M307&lt;0,R307&lt;0),"DQ",(MAX(H307:J307)+MAX(K307:M307)+MAX(P307:R307)))</f>
        <v>0</v>
      </c>
      <c r="U307" s="19">
        <f>SUM(H307*2.2046)</f>
        <v>0</v>
      </c>
      <c r="V307" s="19">
        <f>SUM(I307*2.2046)</f>
        <v>0</v>
      </c>
      <c r="W307" s="19">
        <f>SUM(J307*2.2046)</f>
        <v>0</v>
      </c>
      <c r="X307" s="37">
        <f>W307</f>
        <v>0</v>
      </c>
      <c r="Y307" s="19">
        <f>SUM(K307*2.2046)</f>
        <v>0</v>
      </c>
      <c r="Z307" s="19">
        <f>SUM(L307*2.2046)</f>
        <v>0</v>
      </c>
      <c r="AA307" s="19">
        <f>SUM(M307*2.2046)</f>
        <v>0</v>
      </c>
      <c r="AB307" s="19"/>
      <c r="AC307" s="37">
        <f>AA307</f>
        <v>0</v>
      </c>
      <c r="AD307" s="19">
        <f aca="true" t="shared" si="0" ref="AD307:AF308">SUM(P307*2.2046)</f>
        <v>0</v>
      </c>
      <c r="AE307" s="19">
        <f t="shared" si="0"/>
        <v>0</v>
      </c>
      <c r="AF307" s="19">
        <f t="shared" si="0"/>
        <v>0</v>
      </c>
      <c r="AG307" s="37">
        <f>AF307</f>
        <v>0</v>
      </c>
      <c r="AH307" s="10">
        <f>IF(OR(W307&lt;0,AA307&lt;0,AF307&lt;0),"DQ",MAX(U307:W307)+MAX(Y307:AA307)+MAX(AD307:AF307))</f>
        <v>0</v>
      </c>
      <c r="AI307" s="62"/>
    </row>
    <row r="308" spans="1:35" s="7" customFormat="1" ht="12.75" hidden="1">
      <c r="A308" s="34"/>
      <c r="B308" s="42" t="s">
        <v>118</v>
      </c>
      <c r="C308" s="21" t="s">
        <v>35</v>
      </c>
      <c r="D308" s="22"/>
      <c r="E308" s="22">
        <v>100</v>
      </c>
      <c r="F308" s="17">
        <v>98.4</v>
      </c>
      <c r="G308" s="23">
        <v>42</v>
      </c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43"/>
      <c r="S308" s="36"/>
      <c r="T308" s="15">
        <f>IF(OR(J308&lt;0,M308&lt;0,R308&lt;0),"DQ",(MAX(H308:J308)+MAX(K308:M308)+MAX(P308:R308)))</f>
        <v>0</v>
      </c>
      <c r="U308" s="19">
        <f>SUM(H308*2.2046)</f>
        <v>0</v>
      </c>
      <c r="V308" s="19">
        <f>SUM(I308*2.2046)</f>
        <v>0</v>
      </c>
      <c r="W308" s="19">
        <f>SUM(J308*2.2046)</f>
        <v>0</v>
      </c>
      <c r="X308" s="37">
        <f>W308</f>
        <v>0</v>
      </c>
      <c r="Y308" s="19">
        <f>SUM(K308*2.2046)</f>
        <v>0</v>
      </c>
      <c r="Z308" s="19">
        <f>SUM(L308*2.2046)</f>
        <v>0</v>
      </c>
      <c r="AA308" s="19">
        <f>SUM(M308*2.2046)</f>
        <v>0</v>
      </c>
      <c r="AB308" s="19">
        <f>MAX(U308:W308)+MAX(Y308:AA308)</f>
        <v>0</v>
      </c>
      <c r="AC308" s="37">
        <f>AA308</f>
        <v>0</v>
      </c>
      <c r="AD308" s="19">
        <f t="shared" si="0"/>
        <v>0</v>
      </c>
      <c r="AE308" s="19">
        <f t="shared" si="0"/>
        <v>0</v>
      </c>
      <c r="AF308" s="19">
        <f t="shared" si="0"/>
        <v>0</v>
      </c>
      <c r="AG308" s="37">
        <f>AF308</f>
        <v>0</v>
      </c>
      <c r="AH308" s="10">
        <f>IF(OR(W308&lt;0,AA308&lt;0,AF308&lt;0),"DQ",MAX(U308:W308)+MAX(Y308:AA308)+MAX(AD308:AF308))</f>
        <v>0</v>
      </c>
      <c r="AI308" s="62"/>
    </row>
    <row r="309" spans="1:35" s="7" customFormat="1" ht="12.75">
      <c r="A309" s="34"/>
      <c r="B309" s="21"/>
      <c r="C309" s="21"/>
      <c r="D309" s="22"/>
      <c r="E309" s="22"/>
      <c r="F309" s="17"/>
      <c r="G309" s="23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15">
        <f>IF(OR(J309&lt;0,M309&lt;0,R309&lt;0),"DQ",(MAX(H309:J309)+MAX(K309:M309)+MAX(P309:R309)))</f>
        <v>0</v>
      </c>
      <c r="U309" s="19"/>
      <c r="V309" s="19"/>
      <c r="W309" s="19"/>
      <c r="X309" s="37">
        <f>W309</f>
        <v>0</v>
      </c>
      <c r="Y309" s="19"/>
      <c r="Z309" s="19"/>
      <c r="AA309" s="19"/>
      <c r="AB309" s="19"/>
      <c r="AC309" s="37">
        <f>AA309</f>
        <v>0</v>
      </c>
      <c r="AD309" s="19"/>
      <c r="AE309" s="19"/>
      <c r="AF309" s="19"/>
      <c r="AG309" s="37">
        <f>AF309</f>
        <v>0</v>
      </c>
      <c r="AH309" s="10">
        <f>IF(OR(W309&lt;0,AA309&lt;0,AF309&lt;0),"DQ",MAX(U309:W309)+MAX(Y309:AA309)+MAX(AD309:AF309))</f>
        <v>0</v>
      </c>
      <c r="AI309" s="62"/>
    </row>
    <row r="310" spans="1:35" s="16" customFormat="1" ht="15.75">
      <c r="A310" s="34"/>
      <c r="B310" s="67" t="s">
        <v>106</v>
      </c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9"/>
      <c r="AI310" s="63"/>
    </row>
    <row r="311" spans="1:35" s="7" customFormat="1" ht="16.5" customHeight="1" hidden="1">
      <c r="A311" s="34"/>
      <c r="B311" s="33" t="s">
        <v>43</v>
      </c>
      <c r="C311" s="32"/>
      <c r="D311" s="33"/>
      <c r="E311" s="32"/>
      <c r="F311" s="32"/>
      <c r="G311" s="32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43"/>
      <c r="S311" s="36"/>
      <c r="T311" s="15">
        <f>IF(OR(J311&lt;0,M311&lt;0,R311&lt;0),"DQ",(MAX(H311:J311)+MAX(K311:M311)+MAX(P311:R311)))</f>
        <v>0</v>
      </c>
      <c r="U311" s="32"/>
      <c r="V311" s="32"/>
      <c r="W311" s="32"/>
      <c r="X311" s="37">
        <f>W311</f>
        <v>0</v>
      </c>
      <c r="Y311" s="19">
        <f>SUM(K311*2.2046)</f>
        <v>0</v>
      </c>
      <c r="Z311" s="19">
        <f aca="true" t="shared" si="1" ref="Z311:AA313">SUM(L311*2.2046)</f>
        <v>0</v>
      </c>
      <c r="AA311" s="19">
        <f t="shared" si="1"/>
        <v>0</v>
      </c>
      <c r="AB311" s="19"/>
      <c r="AC311" s="37">
        <f>AA311</f>
        <v>0</v>
      </c>
      <c r="AD311" s="19">
        <f aca="true" t="shared" si="2" ref="AD311:AF313">SUM(P311*2.2046)</f>
        <v>0</v>
      </c>
      <c r="AE311" s="19">
        <f t="shared" si="2"/>
        <v>0</v>
      </c>
      <c r="AF311" s="19">
        <f t="shared" si="2"/>
        <v>0</v>
      </c>
      <c r="AG311" s="37">
        <f>AF311</f>
        <v>0</v>
      </c>
      <c r="AH311" s="10">
        <f>IF(OR(W311&lt;0,AA311&lt;0,AF311&lt;0),"DQ",MAX(U311:W311)+MAX(Y311:AA311)+MAX(AD311:AF311))</f>
        <v>0</v>
      </c>
      <c r="AI311" s="62"/>
    </row>
    <row r="312" spans="1:35" s="7" customFormat="1" ht="12.75" hidden="1">
      <c r="A312" s="34"/>
      <c r="B312" s="13" t="s">
        <v>109</v>
      </c>
      <c r="D312" s="8"/>
      <c r="E312" s="8"/>
      <c r="F312" s="12"/>
      <c r="G312" s="1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43"/>
      <c r="S312" s="36"/>
      <c r="T312" s="15">
        <f>IF(OR(J312&lt;0,M312&lt;0,R312&lt;0),"DQ",(MAX(H312:J312)+MAX(K312:M312)+MAX(P312:R312)))</f>
        <v>0</v>
      </c>
      <c r="U312" s="19">
        <f>SUM(H312*2.2046)</f>
        <v>0</v>
      </c>
      <c r="V312" s="19">
        <f>SUM(I312*2.2046)</f>
        <v>0</v>
      </c>
      <c r="W312" s="19">
        <f>SUM(J312*2.2046)</f>
        <v>0</v>
      </c>
      <c r="X312" s="37">
        <f>W312</f>
        <v>0</v>
      </c>
      <c r="Y312" s="19">
        <f>SUM(K312*2.2046)</f>
        <v>0</v>
      </c>
      <c r="Z312" s="19">
        <f t="shared" si="1"/>
        <v>0</v>
      </c>
      <c r="AA312" s="19">
        <f t="shared" si="1"/>
        <v>0</v>
      </c>
      <c r="AB312" s="19"/>
      <c r="AC312" s="37">
        <f>AA312</f>
        <v>0</v>
      </c>
      <c r="AD312" s="19">
        <f t="shared" si="2"/>
        <v>0</v>
      </c>
      <c r="AE312" s="19">
        <f t="shared" si="2"/>
        <v>0</v>
      </c>
      <c r="AF312" s="19">
        <f t="shared" si="2"/>
        <v>0</v>
      </c>
      <c r="AG312" s="37">
        <f>AF312</f>
        <v>0</v>
      </c>
      <c r="AH312" s="10">
        <f>IF(OR(W312&lt;0,AA312&lt;0,AF312&lt;0),"DQ",MAX(U312:W312)+MAX(Y312:AA312)+MAX(AD312:AF312))</f>
        <v>0</v>
      </c>
      <c r="AI312" s="62"/>
    </row>
    <row r="313" spans="1:35" s="16" customFormat="1" ht="12.75" hidden="1">
      <c r="A313" s="34"/>
      <c r="B313" s="42"/>
      <c r="C313" s="7" t="s">
        <v>82</v>
      </c>
      <c r="D313" s="8"/>
      <c r="E313" s="8"/>
      <c r="F313" s="12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43"/>
      <c r="S313" s="36"/>
      <c r="T313" s="15">
        <f>IF(OR(J313&lt;0,M313&lt;0,R313&lt;0),"DQ",(MAX(H313:J313)+MAX(K313:M313)+MAX(P313:R313)))</f>
        <v>0</v>
      </c>
      <c r="U313" s="19">
        <f>SUM(H313*2.2046)</f>
        <v>0</v>
      </c>
      <c r="V313" s="19">
        <f>SUM(I313*2.2046)</f>
        <v>0</v>
      </c>
      <c r="W313" s="19">
        <f>SUM(J313*2.2046)</f>
        <v>0</v>
      </c>
      <c r="X313" s="37">
        <f>W313</f>
        <v>0</v>
      </c>
      <c r="Y313" s="19">
        <f>SUM(K313*2.2046)</f>
        <v>0</v>
      </c>
      <c r="Z313" s="19">
        <f t="shared" si="1"/>
        <v>0</v>
      </c>
      <c r="AA313" s="19">
        <f t="shared" si="1"/>
        <v>0</v>
      </c>
      <c r="AB313" s="19">
        <f>MAX(U313:W313)+MAX(Y313:AA313)</f>
        <v>0</v>
      </c>
      <c r="AC313" s="37">
        <f>AA313</f>
        <v>0</v>
      </c>
      <c r="AD313" s="19">
        <f t="shared" si="2"/>
        <v>0</v>
      </c>
      <c r="AE313" s="19">
        <f t="shared" si="2"/>
        <v>0</v>
      </c>
      <c r="AF313" s="19">
        <f t="shared" si="2"/>
        <v>0</v>
      </c>
      <c r="AG313" s="37">
        <f>AF313</f>
        <v>0</v>
      </c>
      <c r="AH313" s="10">
        <f>IF(OR(W313&lt;0,AA313&lt;0,AF313&lt;0),"DQ",MAX(U313:W313)+MAX(Y313:AA313)+MAX(AD313:AF313))</f>
        <v>0</v>
      </c>
      <c r="AI313" s="64"/>
    </row>
    <row r="314" spans="1:35" s="16" customFormat="1" ht="12.75" hidden="1">
      <c r="A314" s="34"/>
      <c r="B314" s="21"/>
      <c r="C314" s="7"/>
      <c r="D314" s="8"/>
      <c r="E314" s="8"/>
      <c r="F314" s="12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43"/>
      <c r="S314" s="36"/>
      <c r="T314" s="15"/>
      <c r="U314" s="19"/>
      <c r="V314" s="19"/>
      <c r="W314" s="19"/>
      <c r="X314" s="37"/>
      <c r="Y314" s="19"/>
      <c r="Z314" s="19"/>
      <c r="AA314" s="19"/>
      <c r="AB314" s="19"/>
      <c r="AC314" s="37"/>
      <c r="AD314" s="19"/>
      <c r="AE314" s="19"/>
      <c r="AF314" s="19"/>
      <c r="AG314" s="37"/>
      <c r="AH314" s="10"/>
      <c r="AI314" s="63"/>
    </row>
    <row r="315" spans="1:35" s="21" customFormat="1" ht="12.75">
      <c r="A315" s="34"/>
      <c r="B315" s="7"/>
      <c r="C315" s="7"/>
      <c r="D315" s="8"/>
      <c r="E315" s="8"/>
      <c r="F315" s="12"/>
      <c r="G315" s="1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15">
        <f>IF(OR(J315&lt;0,M315&lt;0,R315&lt;0),"DQ",(MAX(H315:J315)+MAX(K315:M315)+MAX(P315:R315)))</f>
        <v>0</v>
      </c>
      <c r="U315" s="19"/>
      <c r="V315" s="19"/>
      <c r="W315" s="19"/>
      <c r="X315" s="37">
        <f>W315</f>
        <v>0</v>
      </c>
      <c r="Y315" s="19"/>
      <c r="Z315" s="19"/>
      <c r="AA315" s="19"/>
      <c r="AB315" s="19"/>
      <c r="AC315" s="37">
        <f>AA315</f>
        <v>0</v>
      </c>
      <c r="AD315" s="19"/>
      <c r="AE315" s="19"/>
      <c r="AF315" s="19"/>
      <c r="AG315" s="37">
        <f>AF315</f>
        <v>0</v>
      </c>
      <c r="AH315" s="10">
        <f>IF(OR(W315&lt;0,AA315&lt;0,AF315&lt;0),"DQ",MAX(U315:W315)+MAX(Y315:AA315)+MAX(AD315:AF315))</f>
        <v>0</v>
      </c>
      <c r="AI315" s="64"/>
    </row>
    <row r="316" spans="1:34" ht="12.75" customHeight="1" hidden="1">
      <c r="A316" s="34"/>
      <c r="B316" s="70" t="s">
        <v>40</v>
      </c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2"/>
    </row>
    <row r="317" spans="1:34" ht="12.75" customHeight="1" hidden="1">
      <c r="A317" s="34"/>
      <c r="B317" s="73" t="s">
        <v>59</v>
      </c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5"/>
    </row>
    <row r="318" spans="1:34" ht="12.75" customHeight="1" hidden="1">
      <c r="A318" s="34"/>
      <c r="B318" s="73" t="s">
        <v>60</v>
      </c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5"/>
    </row>
    <row r="319" spans="1:34" ht="12.75" customHeight="1" hidden="1">
      <c r="A319" s="34"/>
      <c r="B319" s="73" t="s">
        <v>61</v>
      </c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5"/>
    </row>
    <row r="320" spans="1:34" ht="12.75" customHeight="1" hidden="1">
      <c r="A320" s="34"/>
      <c r="B320" s="73" t="s">
        <v>88</v>
      </c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5"/>
    </row>
    <row r="321" spans="1:34" ht="12.75" customHeight="1" hidden="1">
      <c r="A321" s="34"/>
      <c r="B321" s="73" t="s">
        <v>89</v>
      </c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5"/>
    </row>
    <row r="322" spans="1:34" ht="12.75" customHeight="1" hidden="1">
      <c r="A322" s="34"/>
      <c r="B322" s="73" t="s">
        <v>62</v>
      </c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5"/>
    </row>
    <row r="323" spans="1:35" s="7" customFormat="1" ht="16.5" customHeight="1">
      <c r="A323" s="34"/>
      <c r="B323" s="33" t="s">
        <v>43</v>
      </c>
      <c r="C323" s="32"/>
      <c r="D323" s="33"/>
      <c r="E323" s="32"/>
      <c r="F323" s="32"/>
      <c r="G323" s="32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15">
        <f>IF(OR(J323&lt;0,M323&lt;0,R323&lt;0),"DQ",(MAX(H323:J323)+MAX(K323:M323)+MAX(P323:R323)))</f>
        <v>0</v>
      </c>
      <c r="U323" s="32"/>
      <c r="V323" s="32"/>
      <c r="W323" s="32"/>
      <c r="X323" s="37">
        <f>W323</f>
        <v>0</v>
      </c>
      <c r="Y323" s="19">
        <f>SUM(K323*2.2046)</f>
        <v>0</v>
      </c>
      <c r="Z323" s="19">
        <f aca="true" t="shared" si="3" ref="Z323:AA325">SUM(L323*2.2046)</f>
        <v>0</v>
      </c>
      <c r="AA323" s="19">
        <f t="shared" si="3"/>
        <v>0</v>
      </c>
      <c r="AB323" s="19"/>
      <c r="AC323" s="37">
        <f>AA323</f>
        <v>0</v>
      </c>
      <c r="AD323" s="19">
        <f aca="true" t="shared" si="4" ref="AD323:AF325">SUM(P323*2.2046)</f>
        <v>0</v>
      </c>
      <c r="AE323" s="19">
        <f t="shared" si="4"/>
        <v>0</v>
      </c>
      <c r="AF323" s="19">
        <f t="shared" si="4"/>
        <v>0</v>
      </c>
      <c r="AG323" s="37">
        <f>AF323</f>
        <v>0</v>
      </c>
      <c r="AH323" s="10">
        <f>IF(OR(W323&lt;0,AA323&lt;0,AF323&lt;0),"DQ",MAX(U323:W323)+MAX(Y323:AA323)+MAX(AD323:AF323))</f>
        <v>0</v>
      </c>
      <c r="AI323" s="62"/>
    </row>
    <row r="324" spans="1:35" s="7" customFormat="1" ht="12.75">
      <c r="A324" s="34"/>
      <c r="B324" s="13" t="s">
        <v>133</v>
      </c>
      <c r="D324" s="8"/>
      <c r="E324" s="8"/>
      <c r="F324" s="12"/>
      <c r="G324" s="1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15">
        <f>IF(OR(J324&lt;0,M324&lt;0,R324&lt;0),"DQ",(MAX(H324:J324)+MAX(K324:M324)+MAX(P324:R324)))</f>
        <v>0</v>
      </c>
      <c r="U324" s="19">
        <f>SUM(H324*2.2046)</f>
        <v>0</v>
      </c>
      <c r="V324" s="19">
        <f>SUM(I324*2.2046)</f>
        <v>0</v>
      </c>
      <c r="W324" s="19">
        <f>SUM(J324*2.2046)</f>
        <v>0</v>
      </c>
      <c r="X324" s="37">
        <f>W324</f>
        <v>0</v>
      </c>
      <c r="Y324" s="19">
        <f>SUM(K324*2.2046)</f>
        <v>0</v>
      </c>
      <c r="Z324" s="19">
        <f t="shared" si="3"/>
        <v>0</v>
      </c>
      <c r="AA324" s="19">
        <f t="shared" si="3"/>
        <v>0</v>
      </c>
      <c r="AB324" s="19"/>
      <c r="AC324" s="37">
        <f>AA324</f>
        <v>0</v>
      </c>
      <c r="AD324" s="19">
        <f t="shared" si="4"/>
        <v>0</v>
      </c>
      <c r="AE324" s="19">
        <f t="shared" si="4"/>
        <v>0</v>
      </c>
      <c r="AF324" s="19">
        <f t="shared" si="4"/>
        <v>0</v>
      </c>
      <c r="AG324" s="37">
        <f>AF324</f>
        <v>0</v>
      </c>
      <c r="AH324" s="10">
        <f>IF(OR(W324&lt;0,AA324&lt;0,AF324&lt;0),"DQ",MAX(U324:W324)+MAX(Y324:AA324)+MAX(AD324:AF324))</f>
        <v>0</v>
      </c>
      <c r="AI324" s="62"/>
    </row>
    <row r="325" spans="1:35" s="16" customFormat="1" ht="12.75">
      <c r="A325" s="34">
        <v>1</v>
      </c>
      <c r="B325" s="42" t="s">
        <v>146</v>
      </c>
      <c r="C325" s="7" t="s">
        <v>24</v>
      </c>
      <c r="D325" s="8" t="s">
        <v>127</v>
      </c>
      <c r="E325" s="8">
        <v>75</v>
      </c>
      <c r="F325" s="12">
        <v>73.6</v>
      </c>
      <c r="G325" s="16">
        <v>36</v>
      </c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>
        <v>137.5</v>
      </c>
      <c r="S325" s="36"/>
      <c r="T325" s="15">
        <f>IF(OR(J325&lt;0,M325&lt;0,R325&lt;0),"DQ",(MAX(H325:J325)+MAX(K325:M325)+MAX(P325:R325)))</f>
        <v>137.5</v>
      </c>
      <c r="U325" s="19">
        <f>SUM(H325*2.2046)</f>
        <v>0</v>
      </c>
      <c r="V325" s="19">
        <f>SUM(I325*2.2046)</f>
        <v>0</v>
      </c>
      <c r="W325" s="19">
        <f>SUM(J325*2.2046)</f>
        <v>0</v>
      </c>
      <c r="X325" s="37">
        <f>W325</f>
        <v>0</v>
      </c>
      <c r="Y325" s="19">
        <f>SUM(K325*2.2046)</f>
        <v>0</v>
      </c>
      <c r="Z325" s="19">
        <f t="shared" si="3"/>
        <v>0</v>
      </c>
      <c r="AA325" s="19">
        <f t="shared" si="3"/>
        <v>0</v>
      </c>
      <c r="AB325" s="19">
        <f>MAX(U325:W325)+MAX(Y325:AA325)</f>
        <v>0</v>
      </c>
      <c r="AC325" s="37">
        <f>AA325</f>
        <v>0</v>
      </c>
      <c r="AD325" s="19">
        <f t="shared" si="4"/>
        <v>0</v>
      </c>
      <c r="AE325" s="19">
        <f t="shared" si="4"/>
        <v>0</v>
      </c>
      <c r="AF325" s="19">
        <f t="shared" si="4"/>
        <v>303.1325</v>
      </c>
      <c r="AG325" s="37">
        <f>AF325</f>
        <v>303.1325</v>
      </c>
      <c r="AH325" s="10">
        <f>IF(OR(W325&lt;0,AA325&lt;0,AF325&lt;0),"DQ",MAX(U325:W325)+MAX(Y325:AA325)+MAX(AD325:AF325))</f>
        <v>303.1325</v>
      </c>
      <c r="AI325" s="64"/>
    </row>
    <row r="326" spans="1:35" s="16" customFormat="1" ht="12.75">
      <c r="A326" s="8"/>
      <c r="B326" s="21"/>
      <c r="C326" s="7"/>
      <c r="D326" s="8"/>
      <c r="E326" s="8"/>
      <c r="F326" s="12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15"/>
      <c r="U326" s="19"/>
      <c r="V326" s="19"/>
      <c r="W326" s="19"/>
      <c r="X326" s="37"/>
      <c r="Y326" s="19"/>
      <c r="Z326" s="19"/>
      <c r="AA326" s="19"/>
      <c r="AB326" s="19"/>
      <c r="AC326" s="37"/>
      <c r="AD326" s="19"/>
      <c r="AE326" s="19"/>
      <c r="AF326" s="19"/>
      <c r="AG326" s="37"/>
      <c r="AH326" s="10"/>
      <c r="AI326" s="63"/>
    </row>
    <row r="327" spans="1:35" s="7" customFormat="1" ht="12.75" hidden="1">
      <c r="A327" s="8"/>
      <c r="B327" s="13" t="s">
        <v>71</v>
      </c>
      <c r="D327" s="35"/>
      <c r="E327" s="8"/>
      <c r="F327" s="12"/>
      <c r="G327" s="1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43"/>
      <c r="S327" s="36"/>
      <c r="T327" s="15">
        <f>IF(OR(J327&lt;0,M327&lt;0,R327&lt;0),"DQ",(MAX(H327:J327)+MAX(K327:M327)+MAX(P327:R327)))</f>
        <v>0</v>
      </c>
      <c r="U327" s="19">
        <f>SUM(H327*2.2046)</f>
        <v>0</v>
      </c>
      <c r="V327" s="19">
        <f>SUM(I327*2.2046)</f>
        <v>0</v>
      </c>
      <c r="W327" s="19">
        <f>SUM(J327*2.2046)</f>
        <v>0</v>
      </c>
      <c r="X327" s="37">
        <f>W327</f>
        <v>0</v>
      </c>
      <c r="Y327" s="19">
        <f>SUM(K327*2.2046)</f>
        <v>0</v>
      </c>
      <c r="Z327" s="19">
        <f>SUM(L327*2.2046)</f>
        <v>0</v>
      </c>
      <c r="AA327" s="19">
        <f>SUM(M327*2.2046)</f>
        <v>0</v>
      </c>
      <c r="AB327" s="19"/>
      <c r="AC327" s="37">
        <f>AA327</f>
        <v>0</v>
      </c>
      <c r="AD327" s="19">
        <f aca="true" t="shared" si="5" ref="AD327:AF328">SUM(P327*2.2046)</f>
        <v>0</v>
      </c>
      <c r="AE327" s="19">
        <f t="shared" si="5"/>
        <v>0</v>
      </c>
      <c r="AF327" s="19">
        <f t="shared" si="5"/>
        <v>0</v>
      </c>
      <c r="AG327" s="37">
        <f>AF327</f>
        <v>0</v>
      </c>
      <c r="AH327" s="10">
        <f>IF(OR(W327&lt;0,AA327&lt;0,AF327&lt;0),"DQ",MAX(U327:W327)+MAX(Y327:AA327)+MAX(AD327:AF327))</f>
        <v>0</v>
      </c>
      <c r="AI327" s="62"/>
    </row>
    <row r="328" spans="1:35" s="7" customFormat="1" ht="12.75" hidden="1">
      <c r="A328" s="8"/>
      <c r="B328" s="42"/>
      <c r="C328" s="21"/>
      <c r="D328" s="22"/>
      <c r="E328" s="22"/>
      <c r="F328" s="17"/>
      <c r="G328" s="23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43"/>
      <c r="S328" s="36"/>
      <c r="T328" s="15">
        <f>IF(OR(J328&lt;0,M328&lt;0,R328&lt;0),"DQ",(MAX(H328:J328)+MAX(K328:M328)+MAX(P328:R328)))</f>
        <v>0</v>
      </c>
      <c r="U328" s="19">
        <f>SUM(H328*2.2046)</f>
        <v>0</v>
      </c>
      <c r="V328" s="19">
        <f>SUM(I328*2.2046)</f>
        <v>0</v>
      </c>
      <c r="W328" s="19">
        <f>SUM(J328*2.2046)</f>
        <v>0</v>
      </c>
      <c r="X328" s="37">
        <f>W328</f>
        <v>0</v>
      </c>
      <c r="Y328" s="19">
        <f>SUM(K328*2.2046)</f>
        <v>0</v>
      </c>
      <c r="Z328" s="19">
        <f>SUM(L328*2.2046)</f>
        <v>0</v>
      </c>
      <c r="AA328" s="19">
        <f>SUM(M328*2.2046)</f>
        <v>0</v>
      </c>
      <c r="AB328" s="19">
        <f>MAX(U328:W328)+MAX(Y328:AA328)</f>
        <v>0</v>
      </c>
      <c r="AC328" s="37">
        <f>AA328</f>
        <v>0</v>
      </c>
      <c r="AD328" s="19">
        <f t="shared" si="5"/>
        <v>0</v>
      </c>
      <c r="AE328" s="19">
        <f t="shared" si="5"/>
        <v>0</v>
      </c>
      <c r="AF328" s="19">
        <f t="shared" si="5"/>
        <v>0</v>
      </c>
      <c r="AG328" s="37">
        <f>AF328</f>
        <v>0</v>
      </c>
      <c r="AH328" s="10">
        <f>IF(OR(W328&lt;0,AA328&lt;0,AF328&lt;0),"DQ",MAX(U328:W328)+MAX(Y328:AA328)+MAX(AD328:AF328))</f>
        <v>0</v>
      </c>
      <c r="AI328" s="62"/>
    </row>
    <row r="329" spans="1:35" s="7" customFormat="1" ht="12.75" hidden="1">
      <c r="A329" s="8"/>
      <c r="B329" s="42"/>
      <c r="C329" s="21"/>
      <c r="D329" s="22"/>
      <c r="E329" s="22"/>
      <c r="F329" s="17"/>
      <c r="G329" s="23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43"/>
      <c r="S329" s="36"/>
      <c r="T329" s="15"/>
      <c r="U329" s="19"/>
      <c r="V329" s="19"/>
      <c r="W329" s="19"/>
      <c r="X329" s="37"/>
      <c r="Y329" s="19"/>
      <c r="Z329" s="19"/>
      <c r="AA329" s="19"/>
      <c r="AB329" s="19"/>
      <c r="AC329" s="37"/>
      <c r="AD329" s="19"/>
      <c r="AE329" s="19"/>
      <c r="AF329" s="19"/>
      <c r="AG329" s="37"/>
      <c r="AH329" s="10"/>
      <c r="AI329" s="62"/>
    </row>
    <row r="330" spans="1:35" s="7" customFormat="1" ht="12.75" hidden="1">
      <c r="A330" s="8"/>
      <c r="B330" s="13" t="s">
        <v>121</v>
      </c>
      <c r="D330" s="35"/>
      <c r="E330" s="8"/>
      <c r="F330" s="12"/>
      <c r="G330" s="1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43"/>
      <c r="S330" s="36"/>
      <c r="T330" s="15">
        <f>IF(OR(J330&lt;0,M330&lt;0,R330&lt;0),"DQ",(MAX(H330:J330)+MAX(K330:M330)+MAX(P330:R330)))</f>
        <v>0</v>
      </c>
      <c r="U330" s="19">
        <f>SUM(H330*2.2046)</f>
        <v>0</v>
      </c>
      <c r="V330" s="19">
        <f>SUM(I330*2.2046)</f>
        <v>0</v>
      </c>
      <c r="W330" s="19">
        <f>SUM(J330*2.2046)</f>
        <v>0</v>
      </c>
      <c r="X330" s="37">
        <f>W330</f>
        <v>0</v>
      </c>
      <c r="Y330" s="19">
        <f>SUM(K330*2.2046)</f>
        <v>0</v>
      </c>
      <c r="Z330" s="19">
        <f>SUM(L330*2.2046)</f>
        <v>0</v>
      </c>
      <c r="AA330" s="19">
        <f>SUM(M330*2.2046)</f>
        <v>0</v>
      </c>
      <c r="AB330" s="19"/>
      <c r="AC330" s="37">
        <f>AA330</f>
        <v>0</v>
      </c>
      <c r="AD330" s="19">
        <f aca="true" t="shared" si="6" ref="AD330:AF331">SUM(P330*2.2046)</f>
        <v>0</v>
      </c>
      <c r="AE330" s="19">
        <f t="shared" si="6"/>
        <v>0</v>
      </c>
      <c r="AF330" s="19">
        <f t="shared" si="6"/>
        <v>0</v>
      </c>
      <c r="AG330" s="37">
        <f>AF330</f>
        <v>0</v>
      </c>
      <c r="AH330" s="10">
        <f>IF(OR(W330&lt;0,AA330&lt;0,AF330&lt;0),"DQ",MAX(U330:W330)+MAX(Y330:AA330)+MAX(AD330:AF330))</f>
        <v>0</v>
      </c>
      <c r="AI330" s="62"/>
    </row>
    <row r="331" spans="1:35" s="7" customFormat="1" ht="12.75" hidden="1">
      <c r="A331" s="8"/>
      <c r="B331" s="42"/>
      <c r="C331" s="21"/>
      <c r="D331" s="22"/>
      <c r="E331" s="22"/>
      <c r="F331" s="17"/>
      <c r="G331" s="23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43"/>
      <c r="S331" s="36"/>
      <c r="T331" s="15">
        <f>IF(OR(J331&lt;0,M331&lt;0,R331&lt;0),"DQ",(MAX(H331:J331)+MAX(K331:M331)+MAX(P331:R331)))</f>
        <v>0</v>
      </c>
      <c r="U331" s="19">
        <f>SUM(H331*2.2046)</f>
        <v>0</v>
      </c>
      <c r="V331" s="19">
        <f>SUM(I331*2.2046)</f>
        <v>0</v>
      </c>
      <c r="W331" s="19">
        <f>SUM(J331*2.2046)</f>
        <v>0</v>
      </c>
      <c r="X331" s="37">
        <f>W331</f>
        <v>0</v>
      </c>
      <c r="Y331" s="19">
        <f>SUM(K331*2.2046)</f>
        <v>0</v>
      </c>
      <c r="Z331" s="19">
        <f>SUM(L331*2.2046)</f>
        <v>0</v>
      </c>
      <c r="AA331" s="19">
        <f>SUM(M331*2.2046)</f>
        <v>0</v>
      </c>
      <c r="AB331" s="19">
        <f>MAX(U331:W331)+MAX(Y331:AA331)</f>
        <v>0</v>
      </c>
      <c r="AC331" s="37">
        <f>AA331</f>
        <v>0</v>
      </c>
      <c r="AD331" s="19">
        <f t="shared" si="6"/>
        <v>0</v>
      </c>
      <c r="AE331" s="19">
        <f t="shared" si="6"/>
        <v>0</v>
      </c>
      <c r="AF331" s="19">
        <f t="shared" si="6"/>
        <v>0</v>
      </c>
      <c r="AG331" s="37">
        <f>AF331</f>
        <v>0</v>
      </c>
      <c r="AH331" s="10">
        <f>IF(OR(W331&lt;0,AA331&lt;0,AF331&lt;0),"DQ",MAX(U331:W331)+MAX(Y331:AA331)+MAX(AD331:AF331))</f>
        <v>0</v>
      </c>
      <c r="AI331" s="62"/>
    </row>
    <row r="332" spans="2:34" ht="12.75">
      <c r="B332" s="73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5"/>
    </row>
    <row r="333" spans="2:34" ht="12.75">
      <c r="B333" s="79" t="s">
        <v>168</v>
      </c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1"/>
    </row>
    <row r="334" spans="2:34" ht="12.75">
      <c r="B334" s="73" t="s">
        <v>171</v>
      </c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5"/>
    </row>
    <row r="335" spans="2:34" ht="12.75">
      <c r="B335" s="73" t="s">
        <v>172</v>
      </c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5"/>
    </row>
    <row r="336" spans="2:34" ht="12.75">
      <c r="B336" s="73" t="s">
        <v>173</v>
      </c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5"/>
    </row>
    <row r="337" spans="1:34" ht="12.75">
      <c r="A337" s="34" t="s">
        <v>150</v>
      </c>
      <c r="B337" s="73" t="s">
        <v>150</v>
      </c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5"/>
    </row>
    <row r="338" spans="1:35" s="7" customFormat="1" ht="12.75">
      <c r="A338" s="22"/>
      <c r="B338" s="76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8"/>
      <c r="AI338" s="62"/>
    </row>
    <row r="339" spans="1:35" s="7" customFormat="1" ht="12.75">
      <c r="A339" s="22"/>
      <c r="B339" s="76" t="s">
        <v>180</v>
      </c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8"/>
      <c r="AI339" s="62"/>
    </row>
    <row r="340" spans="1:35" s="7" customFormat="1" ht="12.75">
      <c r="A340" s="22"/>
      <c r="B340" s="76" t="s">
        <v>169</v>
      </c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8"/>
      <c r="AI340" s="62"/>
    </row>
    <row r="341" spans="1:35" s="7" customFormat="1" ht="12.75">
      <c r="A341" s="22"/>
      <c r="B341" s="76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8"/>
      <c r="AI341" s="62"/>
    </row>
    <row r="342" spans="1:35" s="7" customFormat="1" ht="12.75">
      <c r="A342" s="8"/>
      <c r="B342" s="82" t="s">
        <v>41</v>
      </c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4"/>
      <c r="AI342" s="62"/>
    </row>
    <row r="343" spans="1:35" s="7" customFormat="1" ht="12.75">
      <c r="A343" s="8"/>
      <c r="B343" s="82" t="s">
        <v>175</v>
      </c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4"/>
      <c r="AI343" s="62"/>
    </row>
    <row r="344" spans="1:35" s="7" customFormat="1" ht="12.75">
      <c r="A344" s="8"/>
      <c r="B344" s="82" t="s">
        <v>176</v>
      </c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4"/>
      <c r="AI344" s="62"/>
    </row>
    <row r="345" spans="1:35" s="7" customFormat="1" ht="12.75">
      <c r="A345" s="8"/>
      <c r="B345" s="82" t="s">
        <v>177</v>
      </c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4"/>
      <c r="AI345" s="62"/>
    </row>
    <row r="346" spans="1:35" s="7" customFormat="1" ht="12.75">
      <c r="A346" s="8"/>
      <c r="B346" s="82" t="s">
        <v>178</v>
      </c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4"/>
      <c r="AI346" s="62"/>
    </row>
    <row r="347" spans="1:35" s="7" customFormat="1" ht="12.75">
      <c r="A347" s="8"/>
      <c r="B347" s="82" t="s">
        <v>179</v>
      </c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4"/>
      <c r="AI347" s="62"/>
    </row>
    <row r="348" spans="1:35" s="7" customFormat="1" ht="12.75">
      <c r="A348" s="8"/>
      <c r="B348" s="82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4"/>
      <c r="AI348" s="62"/>
    </row>
    <row r="349" spans="2:34" ht="12.75">
      <c r="B349" s="73" t="s">
        <v>174</v>
      </c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5"/>
    </row>
    <row r="350" spans="2:34" ht="12.75">
      <c r="B350" s="73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5"/>
    </row>
    <row r="351" spans="2:34" ht="12.75">
      <c r="B351" s="73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5"/>
    </row>
    <row r="357" spans="2:4" ht="12.75">
      <c r="B357" s="34"/>
      <c r="D357" s="34"/>
    </row>
    <row r="358" spans="2:4" ht="12.75">
      <c r="B358" s="34"/>
      <c r="D358" s="34"/>
    </row>
    <row r="359" spans="2:4" ht="12.75">
      <c r="B359" s="34"/>
      <c r="D359" s="34"/>
    </row>
  </sheetData>
  <sheetProtection/>
  <mergeCells count="36">
    <mergeCell ref="B332:AH332"/>
    <mergeCell ref="B341:AH341"/>
    <mergeCell ref="B343:AH343"/>
    <mergeCell ref="B342:AH342"/>
    <mergeCell ref="B349:AH349"/>
    <mergeCell ref="B350:AH350"/>
    <mergeCell ref="B344:AH344"/>
    <mergeCell ref="B347:AH347"/>
    <mergeCell ref="B345:AH345"/>
    <mergeCell ref="B334:AH334"/>
    <mergeCell ref="B335:AH335"/>
    <mergeCell ref="B321:AH321"/>
    <mergeCell ref="B322:AH322"/>
    <mergeCell ref="B333:AH333"/>
    <mergeCell ref="B351:AH351"/>
    <mergeCell ref="B346:AH346"/>
    <mergeCell ref="B348:AH348"/>
    <mergeCell ref="B340:AH340"/>
    <mergeCell ref="B336:AH336"/>
    <mergeCell ref="B316:AH316"/>
    <mergeCell ref="B317:AH317"/>
    <mergeCell ref="B337:AH337"/>
    <mergeCell ref="B338:AH338"/>
    <mergeCell ref="B339:AH339"/>
    <mergeCell ref="B303:AH303"/>
    <mergeCell ref="B310:AH310"/>
    <mergeCell ref="B318:AH318"/>
    <mergeCell ref="B319:AH319"/>
    <mergeCell ref="B320:AH320"/>
    <mergeCell ref="B269:AH269"/>
    <mergeCell ref="B2:AH2"/>
    <mergeCell ref="B110:AH110"/>
    <mergeCell ref="B154:AH154"/>
    <mergeCell ref="B166:AH166"/>
    <mergeCell ref="B236:AH236"/>
    <mergeCell ref="B215:AH215"/>
  </mergeCells>
  <conditionalFormatting sqref="B214 B185 B267 B197 B274 B235">
    <cfRule type="expression" priority="259" dxfId="1" stopIfTrue="1">
      <formula>AND(ROW(B185)=$BZ$1,COLUMN(B185)=$BZ$2)</formula>
    </cfRule>
    <cfRule type="expression" priority="260" dxfId="0" stopIfTrue="1">
      <formula>OR(AND(ROW(B185)=$BZ$1,COLUMN(B185)&lt;$BZ$2),AND(ROW(B185)&lt;$BZ$1,COLUMN(B185)=$BZ$2))</formula>
    </cfRule>
  </conditionalFormatting>
  <conditionalFormatting sqref="B205">
    <cfRule type="expression" priority="251" dxfId="1" stopIfTrue="1">
      <formula>AND(ROW(B205)=$BZ$1,COLUMN(B205)=$BZ$2)</formula>
    </cfRule>
    <cfRule type="expression" priority="252" dxfId="0" stopIfTrue="1">
      <formula>OR(AND(ROW(B205)=$BZ$1,COLUMN(B205)&lt;$BZ$2),AND(ROW(B205)&lt;$BZ$1,COLUMN(B205)=$BZ$2))</formula>
    </cfRule>
  </conditionalFormatting>
  <conditionalFormatting sqref="B188">
    <cfRule type="expression" priority="249" dxfId="1" stopIfTrue="1">
      <formula>AND(ROW(B188)=$BZ$1,COLUMN(B188)=$BZ$2)</formula>
    </cfRule>
    <cfRule type="expression" priority="250" dxfId="0" stopIfTrue="1">
      <formula>OR(AND(ROW(B188)=$BZ$1,COLUMN(B188)&lt;$BZ$2),AND(ROW(B188)&lt;$BZ$1,COLUMN(B188)=$BZ$2))</formula>
    </cfRule>
  </conditionalFormatting>
  <conditionalFormatting sqref="B208">
    <cfRule type="expression" priority="247" dxfId="1" stopIfTrue="1">
      <formula>AND(ROW(B208)=$BZ$1,COLUMN(B208)=$BZ$2)</formula>
    </cfRule>
    <cfRule type="expression" priority="248" dxfId="0" stopIfTrue="1">
      <formula>OR(AND(ROW(B208)=$BZ$1,COLUMN(B208)&lt;$BZ$2),AND(ROW(B208)&lt;$BZ$1,COLUMN(B208)=$BZ$2))</formula>
    </cfRule>
  </conditionalFormatting>
  <conditionalFormatting sqref="B211">
    <cfRule type="expression" priority="243" dxfId="1" stopIfTrue="1">
      <formula>AND(ROW(B211)=$BZ$1,COLUMN(B211)=$BZ$2)</formula>
    </cfRule>
    <cfRule type="expression" priority="244" dxfId="0" stopIfTrue="1">
      <formula>OR(AND(ROW(B211)=$BZ$1,COLUMN(B211)&lt;$BZ$2),AND(ROW(B211)&lt;$BZ$1,COLUMN(B211)=$BZ$2))</formula>
    </cfRule>
  </conditionalFormatting>
  <conditionalFormatting sqref="B260">
    <cfRule type="expression" priority="237" dxfId="1" stopIfTrue="1">
      <formula>AND(ROW(B260)=$BZ$1,COLUMN(B260)=$BZ$2)</formula>
    </cfRule>
    <cfRule type="expression" priority="238" dxfId="0" stopIfTrue="1">
      <formula>OR(AND(ROW(B260)=$BZ$1,COLUMN(B260)&lt;$BZ$2),AND(ROW(B260)&lt;$BZ$1,COLUMN(B260)=$BZ$2))</formula>
    </cfRule>
  </conditionalFormatting>
  <conditionalFormatting sqref="B256">
    <cfRule type="expression" priority="239" dxfId="1" stopIfTrue="1">
      <formula>AND(ROW(B256)=$BZ$1,COLUMN(B256)=$BZ$2)</formula>
    </cfRule>
    <cfRule type="expression" priority="240" dxfId="0" stopIfTrue="1">
      <formula>OR(AND(ROW(B256)=$BZ$1,COLUMN(B256)&lt;$BZ$2),AND(ROW(B256)&lt;$BZ$1,COLUMN(B256)=$BZ$2))</formula>
    </cfRule>
  </conditionalFormatting>
  <conditionalFormatting sqref="B263">
    <cfRule type="expression" priority="233" dxfId="1" stopIfTrue="1">
      <formula>AND(ROW(B263)=$BZ$1,COLUMN(B263)=$BZ$2)</formula>
    </cfRule>
    <cfRule type="expression" priority="234" dxfId="0" stopIfTrue="1">
      <formula>OR(AND(ROW(B263)=$BZ$1,COLUMN(B263)&lt;$BZ$2),AND(ROW(B263)&lt;$BZ$1,COLUMN(B263)=$BZ$2))</formula>
    </cfRule>
  </conditionalFormatting>
  <conditionalFormatting sqref="B241:B242">
    <cfRule type="expression" priority="217" dxfId="1" stopIfTrue="1">
      <formula>AND(ROW(B241)=$BZ$1,COLUMN(B241)=$BZ$2)</formula>
    </cfRule>
    <cfRule type="expression" priority="218" dxfId="0" stopIfTrue="1">
      <formula>OR(AND(ROW(B241)=$BZ$1,COLUMN(B241)&lt;$BZ$2),AND(ROW(B241)&lt;$BZ$1,COLUMN(B241)=$BZ$2))</formula>
    </cfRule>
  </conditionalFormatting>
  <conditionalFormatting sqref="B297">
    <cfRule type="expression" priority="193" dxfId="1" stopIfTrue="1">
      <formula>AND(ROW(B297)=$BZ$1,COLUMN(B297)=$BZ$2)</formula>
    </cfRule>
    <cfRule type="expression" priority="194" dxfId="0" stopIfTrue="1">
      <formula>OR(AND(ROW(B297)=$BZ$1,COLUMN(B297)&lt;$BZ$2),AND(ROW(B297)&lt;$BZ$1,COLUMN(B297)=$BZ$2))</formula>
    </cfRule>
  </conditionalFormatting>
  <conditionalFormatting sqref="B291">
    <cfRule type="expression" priority="185" dxfId="1" stopIfTrue="1">
      <formula>AND(ROW(B291)=$BZ$1,COLUMN(B291)=$BZ$2)</formula>
    </cfRule>
    <cfRule type="expression" priority="186" dxfId="0" stopIfTrue="1">
      <formula>OR(AND(ROW(B291)=$BZ$1,COLUMN(B291)&lt;$BZ$2),AND(ROW(B291)&lt;$BZ$1,COLUMN(B291)=$BZ$2))</formula>
    </cfRule>
  </conditionalFormatting>
  <conditionalFormatting sqref="B279">
    <cfRule type="expression" priority="191" dxfId="1" stopIfTrue="1">
      <formula>AND(ROW(B279)=$BZ$1,COLUMN(B279)=$BZ$2)</formula>
    </cfRule>
    <cfRule type="expression" priority="192" dxfId="0" stopIfTrue="1">
      <formula>OR(AND(ROW(B279)=$BZ$1,COLUMN(B279)&lt;$BZ$2),AND(ROW(B279)&lt;$BZ$1,COLUMN(B279)=$BZ$2))</formula>
    </cfRule>
  </conditionalFormatting>
  <conditionalFormatting sqref="B294">
    <cfRule type="expression" priority="183" dxfId="1" stopIfTrue="1">
      <formula>AND(ROW(B294)=$BZ$1,COLUMN(B294)=$BZ$2)</formula>
    </cfRule>
    <cfRule type="expression" priority="184" dxfId="0" stopIfTrue="1">
      <formula>OR(AND(ROW(B294)=$BZ$1,COLUMN(B294)&lt;$BZ$2),AND(ROW(B294)&lt;$BZ$1,COLUMN(B294)=$BZ$2))</formula>
    </cfRule>
  </conditionalFormatting>
  <conditionalFormatting sqref="B301">
    <cfRule type="expression" priority="165" dxfId="1" stopIfTrue="1">
      <formula>AND(ROW(B301)=$BZ$1,COLUMN(B301)=$BZ$2)</formula>
    </cfRule>
    <cfRule type="expression" priority="166" dxfId="0" stopIfTrue="1">
      <formula>OR(AND(ROW(B301)=$BZ$1,COLUMN(B301)&lt;$BZ$2),AND(ROW(B301)&lt;$BZ$1,COLUMN(B301)=$BZ$2))</formula>
    </cfRule>
  </conditionalFormatting>
  <conditionalFormatting sqref="B282">
    <cfRule type="expression" priority="155" dxfId="1" stopIfTrue="1">
      <formula>AND(ROW(B282)=$BZ$1,COLUMN(B282)=$BZ$2)</formula>
    </cfRule>
    <cfRule type="expression" priority="156" dxfId="0" stopIfTrue="1">
      <formula>OR(AND(ROW(B282)=$BZ$1,COLUMN(B282)&lt;$BZ$2),AND(ROW(B282)&lt;$BZ$1,COLUMN(B282)=$BZ$2))</formula>
    </cfRule>
  </conditionalFormatting>
  <conditionalFormatting sqref="B305:B306">
    <cfRule type="expression" priority="151" dxfId="1" stopIfTrue="1">
      <formula>AND(ROW(B305)=$BZ$1,COLUMN(B305)=$BZ$2)</formula>
    </cfRule>
    <cfRule type="expression" priority="152" dxfId="0" stopIfTrue="1">
      <formula>OR(AND(ROW(B305)=$BZ$1,COLUMN(B305)&lt;$BZ$2),AND(ROW(B305)&lt;$BZ$1,COLUMN(B305)=$BZ$2))</formula>
    </cfRule>
  </conditionalFormatting>
  <conditionalFormatting sqref="B191">
    <cfRule type="expression" priority="131" dxfId="1" stopIfTrue="1">
      <formula>AND(ROW(B191)=$BZ$1,COLUMN(B191)=$BZ$2)</formula>
    </cfRule>
    <cfRule type="expression" priority="132" dxfId="0" stopIfTrue="1">
      <formula>OR(AND(ROW(B191)=$BZ$1,COLUMN(B191)&lt;$BZ$2),AND(ROW(B191)&lt;$BZ$1,COLUMN(B191)=$BZ$2))</formula>
    </cfRule>
  </conditionalFormatting>
  <conditionalFormatting sqref="B313">
    <cfRule type="expression" priority="147" dxfId="1" stopIfTrue="1">
      <formula>AND(ROW(B313)=$BZ$1,COLUMN(B313)=$BZ$2)</formula>
    </cfRule>
    <cfRule type="expression" priority="148" dxfId="0" stopIfTrue="1">
      <formula>OR(AND(ROW(B313)=$BZ$1,COLUMN(B313)&lt;$BZ$2),AND(ROW(B313)&lt;$BZ$1,COLUMN(B313)=$BZ$2))</formula>
    </cfRule>
  </conditionalFormatting>
  <conditionalFormatting sqref="B238">
    <cfRule type="expression" priority="125" dxfId="1" stopIfTrue="1">
      <formula>AND(ROW(B238)=$BZ$1,COLUMN(B238)=$BZ$2)</formula>
    </cfRule>
    <cfRule type="expression" priority="126" dxfId="0" stopIfTrue="1">
      <formula>OR(AND(ROW(B238)=$BZ$1,COLUMN(B238)&lt;$BZ$2),AND(ROW(B238)&lt;$BZ$1,COLUMN(B238)=$BZ$2))</formula>
    </cfRule>
  </conditionalFormatting>
  <conditionalFormatting sqref="B328:B329">
    <cfRule type="expression" priority="103" dxfId="1" stopIfTrue="1">
      <formula>AND(ROW(B328)=$BZ$1,COLUMN(B328)=$BZ$2)</formula>
    </cfRule>
    <cfRule type="expression" priority="104" dxfId="0" stopIfTrue="1">
      <formula>OR(AND(ROW(B328)=$BZ$1,COLUMN(B328)&lt;$BZ$2),AND(ROW(B328)&lt;$BZ$1,COLUMN(B328)=$BZ$2))</formula>
    </cfRule>
  </conditionalFormatting>
  <conditionalFormatting sqref="B308">
    <cfRule type="expression" priority="123" dxfId="1" stopIfTrue="1">
      <formula>AND(ROW(B308)=$BZ$1,COLUMN(B308)=$BZ$2)</formula>
    </cfRule>
    <cfRule type="expression" priority="124" dxfId="0" stopIfTrue="1">
      <formula>OR(AND(ROW(B308)=$BZ$1,COLUMN(B308)&lt;$BZ$2),AND(ROW(B308)&lt;$BZ$1,COLUMN(B308)=$BZ$2))</formula>
    </cfRule>
  </conditionalFormatting>
  <conditionalFormatting sqref="B331">
    <cfRule type="expression" priority="101" dxfId="1" stopIfTrue="1">
      <formula>AND(ROW(B331)=$BZ$1,COLUMN(B331)=$BZ$2)</formula>
    </cfRule>
    <cfRule type="expression" priority="102" dxfId="0" stopIfTrue="1">
      <formula>OR(AND(ROW(B331)=$BZ$1,COLUMN(B331)&lt;$BZ$2),AND(ROW(B331)&lt;$BZ$1,COLUMN(B331)=$BZ$2))</formula>
    </cfRule>
  </conditionalFormatting>
  <conditionalFormatting sqref="B202">
    <cfRule type="expression" priority="89" dxfId="1" stopIfTrue="1">
      <formula>AND(ROW(B202)=$BZ$1,COLUMN(B202)=$BZ$2)</formula>
    </cfRule>
    <cfRule type="expression" priority="90" dxfId="0" stopIfTrue="1">
      <formula>OR(AND(ROW(B202)=$BZ$1,COLUMN(B202)&lt;$BZ$2),AND(ROW(B202)&lt;$BZ$1,COLUMN(B202)=$BZ$2))</formula>
    </cfRule>
  </conditionalFormatting>
  <conditionalFormatting sqref="B288">
    <cfRule type="expression" priority="87" dxfId="1" stopIfTrue="1">
      <formula>AND(ROW(B288)=$BZ$1,COLUMN(B288)=$BZ$2)</formula>
    </cfRule>
    <cfRule type="expression" priority="88" dxfId="0" stopIfTrue="1">
      <formula>OR(AND(ROW(B288)=$BZ$1,COLUMN(B288)&lt;$BZ$2),AND(ROW(B288)&lt;$BZ$1,COLUMN(B288)=$BZ$2))</formula>
    </cfRule>
  </conditionalFormatting>
  <conditionalFormatting sqref="B200">
    <cfRule type="expression" priority="97" dxfId="1" stopIfTrue="1">
      <formula>AND(ROW(B200)=$BZ$1,COLUMN(B200)=$BZ$2)</formula>
    </cfRule>
    <cfRule type="expression" priority="98" dxfId="0" stopIfTrue="1">
      <formula>OR(AND(ROW(B200)=$BZ$1,COLUMN(B200)&lt;$BZ$2),AND(ROW(B200)&lt;$BZ$1,COLUMN(B200)=$BZ$2))</formula>
    </cfRule>
  </conditionalFormatting>
  <conditionalFormatting sqref="B285">
    <cfRule type="expression" priority="85" dxfId="1" stopIfTrue="1">
      <formula>AND(ROW(B285)=$BZ$1,COLUMN(B285)=$BZ$2)</formula>
    </cfRule>
    <cfRule type="expression" priority="86" dxfId="0" stopIfTrue="1">
      <formula>OR(AND(ROW(B285)=$BZ$1,COLUMN(B285)&lt;$BZ$2),AND(ROW(B285)&lt;$BZ$1,COLUMN(B285)=$BZ$2))</formula>
    </cfRule>
  </conditionalFormatting>
  <conditionalFormatting sqref="B169:B170">
    <cfRule type="expression" priority="79" dxfId="1" stopIfTrue="1">
      <formula>AND(ROW(B169)=$BZ$1,COLUMN(B169)=$BZ$2)</formula>
    </cfRule>
    <cfRule type="expression" priority="80" dxfId="0" stopIfTrue="1">
      <formula>OR(AND(ROW(B169)=$BZ$1,COLUMN(B169)&lt;$BZ$2),AND(ROW(B169)&lt;$BZ$1,COLUMN(B169)=$BZ$2))</formula>
    </cfRule>
  </conditionalFormatting>
  <conditionalFormatting sqref="B176">
    <cfRule type="expression" priority="75" dxfId="1" stopIfTrue="1">
      <formula>AND(ROW(B176)=$BZ$1,COLUMN(B176)=$BZ$2)</formula>
    </cfRule>
    <cfRule type="expression" priority="76" dxfId="0" stopIfTrue="1">
      <formula>OR(AND(ROW(B176)=$BZ$1,COLUMN(B176)&lt;$BZ$2),AND(ROW(B176)&lt;$BZ$1,COLUMN(B176)=$BZ$2))</formula>
    </cfRule>
  </conditionalFormatting>
  <conditionalFormatting sqref="B199">
    <cfRule type="expression" priority="73" dxfId="1" stopIfTrue="1">
      <formula>AND(ROW(B199)=$BZ$1,COLUMN(B199)=$BZ$2)</formula>
    </cfRule>
    <cfRule type="expression" priority="74" dxfId="0" stopIfTrue="1">
      <formula>OR(AND(ROW(B199)=$BZ$1,COLUMN(B199)&lt;$BZ$2),AND(ROW(B199)&lt;$BZ$1,COLUMN(B199)=$BZ$2))</formula>
    </cfRule>
  </conditionalFormatting>
  <conditionalFormatting sqref="B221">
    <cfRule type="expression" priority="67" dxfId="1" stopIfTrue="1">
      <formula>AND(ROW(B221)=$BZ$1,COLUMN(B221)=$BZ$2)</formula>
    </cfRule>
    <cfRule type="expression" priority="68" dxfId="0" stopIfTrue="1">
      <formula>OR(AND(ROW(B221)=$BZ$1,COLUMN(B221)&lt;$BZ$2),AND(ROW(B221)&lt;$BZ$1,COLUMN(B221)=$BZ$2))</formula>
    </cfRule>
  </conditionalFormatting>
  <conditionalFormatting sqref="B177">
    <cfRule type="expression" priority="69" dxfId="1" stopIfTrue="1">
      <formula>AND(ROW(B177)=$BZ$1,COLUMN(B177)=$BZ$2)</formula>
    </cfRule>
    <cfRule type="expression" priority="70" dxfId="0" stopIfTrue="1">
      <formula>OR(AND(ROW(B177)=$BZ$1,COLUMN(B177)&lt;$BZ$2),AND(ROW(B177)&lt;$BZ$1,COLUMN(B177)=$BZ$2))</formula>
    </cfRule>
  </conditionalFormatting>
  <conditionalFormatting sqref="B193">
    <cfRule type="expression" priority="65" dxfId="1" stopIfTrue="1">
      <formula>AND(ROW(B193)=$BZ$1,COLUMN(B193)=$BZ$2)</formula>
    </cfRule>
    <cfRule type="expression" priority="66" dxfId="0" stopIfTrue="1">
      <formula>OR(AND(ROW(B193)=$BZ$1,COLUMN(B193)&lt;$BZ$2),AND(ROW(B193)&lt;$BZ$1,COLUMN(B193)=$BZ$2))</formula>
    </cfRule>
  </conditionalFormatting>
  <conditionalFormatting sqref="B183">
    <cfRule type="expression" priority="63" dxfId="1" stopIfTrue="1">
      <formula>AND(ROW(B183)=$BZ$1,COLUMN(B183)=$BZ$2)</formula>
    </cfRule>
    <cfRule type="expression" priority="64" dxfId="0" stopIfTrue="1">
      <formula>OR(AND(ROW(B183)=$BZ$1,COLUMN(B183)&lt;$BZ$2),AND(ROW(B183)&lt;$BZ$1,COLUMN(B183)=$BZ$2))</formula>
    </cfRule>
  </conditionalFormatting>
  <conditionalFormatting sqref="B222">
    <cfRule type="expression" priority="61" dxfId="1" stopIfTrue="1">
      <formula>AND(ROW(B222)=$BZ$1,COLUMN(B222)=$BZ$2)</formula>
    </cfRule>
    <cfRule type="expression" priority="62" dxfId="0" stopIfTrue="1">
      <formula>OR(AND(ROW(B222)=$BZ$1,COLUMN(B222)&lt;$BZ$2),AND(ROW(B222)&lt;$BZ$1,COLUMN(B222)=$BZ$2))</formula>
    </cfRule>
  </conditionalFormatting>
  <conditionalFormatting sqref="B173:B174">
    <cfRule type="expression" priority="59" dxfId="1" stopIfTrue="1">
      <formula>AND(ROW(B173)=$BZ$1,COLUMN(B173)=$BZ$2)</formula>
    </cfRule>
    <cfRule type="expression" priority="60" dxfId="0" stopIfTrue="1">
      <formula>OR(AND(ROW(B173)=$BZ$1,COLUMN(B173)&lt;$BZ$2),AND(ROW(B173)&lt;$BZ$1,COLUMN(B173)=$BZ$2))</formula>
    </cfRule>
  </conditionalFormatting>
  <conditionalFormatting sqref="B228">
    <cfRule type="expression" priority="51" dxfId="1" stopIfTrue="1">
      <formula>AND(ROW(B228)=$BZ$1,COLUMN(B228)=$BZ$2)</formula>
    </cfRule>
    <cfRule type="expression" priority="52" dxfId="0" stopIfTrue="1">
      <formula>OR(AND(ROW(B228)=$BZ$1,COLUMN(B228)&lt;$BZ$2),AND(ROW(B228)&lt;$BZ$1,COLUMN(B228)=$BZ$2))</formula>
    </cfRule>
  </conditionalFormatting>
  <conditionalFormatting sqref="B184">
    <cfRule type="expression" priority="53" dxfId="1" stopIfTrue="1">
      <formula>AND(ROW(B184)=$BZ$1,COLUMN(B184)=$BZ$2)</formula>
    </cfRule>
    <cfRule type="expression" priority="54" dxfId="0" stopIfTrue="1">
      <formula>OR(AND(ROW(B184)=$BZ$1,COLUMN(B184)&lt;$BZ$2),AND(ROW(B184)&lt;$BZ$1,COLUMN(B184)=$BZ$2))</formula>
    </cfRule>
  </conditionalFormatting>
  <conditionalFormatting sqref="B325">
    <cfRule type="expression" priority="55" dxfId="1" stopIfTrue="1">
      <formula>AND(ROW(B325)=$BZ$1,COLUMN(B325)=$BZ$2)</formula>
    </cfRule>
    <cfRule type="expression" priority="56" dxfId="0" stopIfTrue="1">
      <formula>OR(AND(ROW(B325)=$BZ$1,COLUMN(B325)&lt;$BZ$2),AND(ROW(B325)&lt;$BZ$1,COLUMN(B325)=$BZ$2))</formula>
    </cfRule>
  </conditionalFormatting>
  <conditionalFormatting sqref="B280">
    <cfRule type="expression" priority="49" dxfId="1" stopIfTrue="1">
      <formula>AND(ROW(B280)=$BZ$1,COLUMN(B280)=$BZ$2)</formula>
    </cfRule>
    <cfRule type="expression" priority="50" dxfId="0" stopIfTrue="1">
      <formula>OR(AND(ROW(B280)=$BZ$1,COLUMN(B280)&lt;$BZ$2),AND(ROW(B280)&lt;$BZ$1,COLUMN(B280)=$BZ$2))</formula>
    </cfRule>
  </conditionalFormatting>
  <conditionalFormatting sqref="B194">
    <cfRule type="expression" priority="45" dxfId="1" stopIfTrue="1">
      <formula>AND(ROW(B194)=$BZ$1,COLUMN(B194)=$BZ$2)</formula>
    </cfRule>
    <cfRule type="expression" priority="46" dxfId="0" stopIfTrue="1">
      <formula>OR(AND(ROW(B194)=$BZ$1,COLUMN(B194)&lt;$BZ$2),AND(ROW(B194)&lt;$BZ$1,COLUMN(B194)=$BZ$2))</formula>
    </cfRule>
  </conditionalFormatting>
  <conditionalFormatting sqref="B246:B251">
    <cfRule type="expression" priority="41" dxfId="1" stopIfTrue="1">
      <formula>AND(ROW(B246)=$BZ$1,COLUMN(B246)=$BZ$2)</formula>
    </cfRule>
    <cfRule type="expression" priority="42" dxfId="0" stopIfTrue="1">
      <formula>OR(AND(ROW(B246)=$BZ$1,COLUMN(B246)&lt;$BZ$2),AND(ROW(B246)&lt;$BZ$1,COLUMN(B246)=$BZ$2))</formula>
    </cfRule>
  </conditionalFormatting>
  <conditionalFormatting sqref="B196">
    <cfRule type="expression" priority="39" dxfId="1" stopIfTrue="1">
      <formula>AND(ROW(B196)=$BZ$1,COLUMN(B196)=$BZ$2)</formula>
    </cfRule>
    <cfRule type="expression" priority="40" dxfId="0" stopIfTrue="1">
      <formula>OR(AND(ROW(B196)=$BZ$1,COLUMN(B196)&lt;$BZ$2),AND(ROW(B196)&lt;$BZ$1,COLUMN(B196)=$BZ$2))</formula>
    </cfRule>
  </conditionalFormatting>
  <conditionalFormatting sqref="B272">
    <cfRule type="expression" priority="35" dxfId="1" stopIfTrue="1">
      <formula>AND(ROW(B272)=$BZ$1,COLUMN(B272)=$BZ$2)</formula>
    </cfRule>
    <cfRule type="expression" priority="36" dxfId="0" stopIfTrue="1">
      <formula>OR(AND(ROW(B272)=$BZ$1,COLUMN(B272)&lt;$BZ$2),AND(ROW(B272)&lt;$BZ$1,COLUMN(B272)=$BZ$2))</formula>
    </cfRule>
  </conditionalFormatting>
  <conditionalFormatting sqref="B251">
    <cfRule type="expression" priority="33" dxfId="1" stopIfTrue="1">
      <formula>AND(ROW(B251)=$BZ$1,COLUMN(B251)=$BZ$2)</formula>
    </cfRule>
    <cfRule type="expression" priority="34" dxfId="0" stopIfTrue="1">
      <formula>OR(AND(ROW(B251)=$BZ$1,COLUMN(B251)&lt;$BZ$2),AND(ROW(B251)&lt;$BZ$1,COLUMN(B251)=$BZ$2))</formula>
    </cfRule>
  </conditionalFormatting>
  <conditionalFormatting sqref="B253">
    <cfRule type="expression" priority="25" dxfId="1" stopIfTrue="1">
      <formula>AND(ROW(B253)=$BZ$1,COLUMN(B253)=$BZ$2)</formula>
    </cfRule>
    <cfRule type="expression" priority="26" dxfId="0" stopIfTrue="1">
      <formula>OR(AND(ROW(B253)=$BZ$1,COLUMN(B253)&lt;$BZ$2),AND(ROW(B253)&lt;$BZ$1,COLUMN(B253)=$BZ$2))</formula>
    </cfRule>
  </conditionalFormatting>
  <conditionalFormatting sqref="B172">
    <cfRule type="expression" priority="23" dxfId="1" stopIfTrue="1">
      <formula>AND(ROW(B172)=$BZ$1,COLUMN(B172)=$BZ$2)</formula>
    </cfRule>
    <cfRule type="expression" priority="24" dxfId="0" stopIfTrue="1">
      <formula>OR(AND(ROW(B172)=$BZ$1,COLUMN(B172)&lt;$BZ$2),AND(ROW(B172)&lt;$BZ$1,COLUMN(B172)=$BZ$2))</formula>
    </cfRule>
  </conditionalFormatting>
  <conditionalFormatting sqref="B178">
    <cfRule type="expression" priority="21" dxfId="1" stopIfTrue="1">
      <formula>AND(ROW(B178)=$BZ$1,COLUMN(B178)=$BZ$2)</formula>
    </cfRule>
    <cfRule type="expression" priority="22" dxfId="0" stopIfTrue="1">
      <formula>OR(AND(ROW(B178)=$BZ$1,COLUMN(B178)&lt;$BZ$2),AND(ROW(B178)&lt;$BZ$1,COLUMN(B178)=$BZ$2))</formula>
    </cfRule>
  </conditionalFormatting>
  <conditionalFormatting sqref="B266">
    <cfRule type="expression" priority="57" dxfId="1" stopIfTrue="1">
      <formula>AND(ROW(B266)=$BZ$1,COLUMN(B266)=$BZ$2)</formula>
    </cfRule>
    <cfRule type="expression" priority="58" dxfId="0" stopIfTrue="1">
      <formula>OR(AND(ROW(B266)=$BZ$1,COLUMN(B266)&lt;$BZ$2),AND(ROW(B266)&lt;$BZ$1,COLUMN(B266)=$BZ$2))</formula>
    </cfRule>
  </conditionalFormatting>
  <conditionalFormatting sqref="B276">
    <cfRule type="expression" priority="47" dxfId="1" stopIfTrue="1">
      <formula>AND(ROW(B276)=$BZ$1,COLUMN(B276)=$BZ$2)</formula>
    </cfRule>
    <cfRule type="expression" priority="48" dxfId="0" stopIfTrue="1">
      <formula>OR(AND(ROW(B276)=$BZ$1,COLUMN(B276)&lt;$BZ$2),AND(ROW(B276)&lt;$BZ$1,COLUMN(B276)=$BZ$2))</formula>
    </cfRule>
  </conditionalFormatting>
  <conditionalFormatting sqref="B258">
    <cfRule type="expression" priority="29" dxfId="1" stopIfTrue="1">
      <formula>AND(ROW(B258)=$BZ$1,COLUMN(B258)=$BZ$2)</formula>
    </cfRule>
    <cfRule type="expression" priority="30" dxfId="0" stopIfTrue="1">
      <formula>OR(AND(ROW(B258)=$BZ$1,COLUMN(B258)&lt;$BZ$2),AND(ROW(B258)&lt;$BZ$1,COLUMN(B258)=$BZ$2))</formula>
    </cfRule>
  </conditionalFormatting>
  <conditionalFormatting sqref="B255">
    <cfRule type="expression" priority="31" dxfId="1" stopIfTrue="1">
      <formula>AND(ROW(B255)=$BZ$1,COLUMN(B255)=$BZ$2)</formula>
    </cfRule>
    <cfRule type="expression" priority="32" dxfId="0" stopIfTrue="1">
      <formula>OR(AND(ROW(B255)=$BZ$1,COLUMN(B255)&lt;$BZ$2),AND(ROW(B255)&lt;$BZ$1,COLUMN(B255)=$BZ$2))</formula>
    </cfRule>
  </conditionalFormatting>
  <conditionalFormatting sqref="B261">
    <cfRule type="expression" priority="27" dxfId="1" stopIfTrue="1">
      <formula>AND(ROW(B261)=$BZ$1,COLUMN(B261)=$BZ$2)</formula>
    </cfRule>
    <cfRule type="expression" priority="28" dxfId="0" stopIfTrue="1">
      <formula>OR(AND(ROW(B261)=$BZ$1,COLUMN(B261)&lt;$BZ$2),AND(ROW(B261)&lt;$BZ$1,COLUMN(B261)=$BZ$2))</formula>
    </cfRule>
  </conditionalFormatting>
  <conditionalFormatting sqref="B180">
    <cfRule type="expression" priority="17" dxfId="1" stopIfTrue="1">
      <formula>AND(ROW(B180)=$BZ$1,COLUMN(B180)=$BZ$2)</formula>
    </cfRule>
    <cfRule type="expression" priority="18" dxfId="0" stopIfTrue="1">
      <formula>OR(AND(ROW(B180)=$BZ$1,COLUMN(B180)&lt;$BZ$2),AND(ROW(B180)&lt;$BZ$1,COLUMN(B180)=$BZ$2))</formula>
    </cfRule>
  </conditionalFormatting>
  <conditionalFormatting sqref="B230:B231">
    <cfRule type="expression" priority="13" dxfId="1" stopIfTrue="1">
      <formula>AND(ROW(B230)=$BZ$1,COLUMN(B230)=$BZ$2)</formula>
    </cfRule>
    <cfRule type="expression" priority="14" dxfId="0" stopIfTrue="1">
      <formula>OR(AND(ROW(B230)=$BZ$1,COLUMN(B230)&lt;$BZ$2),AND(ROW(B230)&lt;$BZ$1,COLUMN(B230)=$BZ$2))</formula>
    </cfRule>
  </conditionalFormatting>
  <conditionalFormatting sqref="B233">
    <cfRule type="expression" priority="9" dxfId="1" stopIfTrue="1">
      <formula>AND(ROW(B233)=$BZ$1,COLUMN(B233)=$BZ$2)</formula>
    </cfRule>
    <cfRule type="expression" priority="10" dxfId="0" stopIfTrue="1">
      <formula>OR(AND(ROW(B233)=$BZ$1,COLUMN(B233)&lt;$BZ$2),AND(ROW(B233)&lt;$BZ$1,COLUMN(B233)=$BZ$2))</formula>
    </cfRule>
  </conditionalFormatting>
  <conditionalFormatting sqref="B218">
    <cfRule type="expression" priority="15" dxfId="1" stopIfTrue="1">
      <formula>AND(ROW(B218)=$BZ$1,COLUMN(B218)=$BZ$2)</formula>
    </cfRule>
    <cfRule type="expression" priority="16" dxfId="0" stopIfTrue="1">
      <formula>OR(AND(ROW(B218)=$BZ$1,COLUMN(B218)&lt;$BZ$2),AND(ROW(B218)&lt;$BZ$1,COLUMN(B218)=$BZ$2))</formula>
    </cfRule>
  </conditionalFormatting>
  <conditionalFormatting sqref="B179">
    <cfRule type="expression" priority="7" dxfId="1" stopIfTrue="1">
      <formula>AND(ROW(B179)=$BZ$1,COLUMN(B179)=$BZ$2)</formula>
    </cfRule>
    <cfRule type="expression" priority="8" dxfId="0" stopIfTrue="1">
      <formula>OR(AND(ROW(B179)=$BZ$1,COLUMN(B179)&lt;$BZ$2),AND(ROW(B179)&lt;$BZ$1,COLUMN(B179)=$BZ$2))</formula>
    </cfRule>
  </conditionalFormatting>
  <conditionalFormatting sqref="B234">
    <cfRule type="expression" priority="11" dxfId="1" stopIfTrue="1">
      <formula>AND(ROW(B234)=$BZ$1,COLUMN(B234)=$BZ$2)</formula>
    </cfRule>
    <cfRule type="expression" priority="12" dxfId="0" stopIfTrue="1">
      <formula>OR(AND(ROW(B234)=$BZ$1,COLUMN(B234)&lt;$BZ$2),AND(ROW(B234)&lt;$BZ$1,COLUMN(B234)=$BZ$2))</formula>
    </cfRule>
  </conditionalFormatting>
  <conditionalFormatting sqref="B273">
    <cfRule type="expression" priority="3" dxfId="1" stopIfTrue="1">
      <formula>AND(ROW(B273)=$BZ$1,COLUMN(B273)=$BZ$2)</formula>
    </cfRule>
    <cfRule type="expression" priority="4" dxfId="0" stopIfTrue="1">
      <formula>OR(AND(ROW(B273)=$BZ$1,COLUMN(B273)&lt;$BZ$2),AND(ROW(B273)&lt;$BZ$1,COLUMN(B273)=$BZ$2))</formula>
    </cfRule>
  </conditionalFormatting>
  <conditionalFormatting sqref="B227">
    <cfRule type="expression" priority="1" dxfId="1" stopIfTrue="1">
      <formula>AND(ROW(B227)=$BZ$1,COLUMN(B227)=$BZ$2)</formula>
    </cfRule>
    <cfRule type="expression" priority="2" dxfId="0" stopIfTrue="1">
      <formula>OR(AND(ROW(B227)=$BZ$1,COLUMN(B227)&lt;$BZ$2),AND(ROW(B227)&lt;$BZ$1,COLUMN(B227)=$BZ$2))</formula>
    </cfRule>
  </conditionalFormatting>
  <printOptions horizontalCentered="1" verticalCentered="1"/>
  <pageMargins left="0.25" right="0.25" top="0.75" bottom="0.75" header="0.3" footer="0.3"/>
  <pageSetup fitToHeight="0" fitToWidth="1" horizontalDpi="600" verticalDpi="600" orientation="landscape" scale="80" r:id="rId1"/>
  <headerFooter alignWithMargins="0">
    <oddHeader>&amp;C2016 IPL FitCon World Cup Invitational
Sandy, UT April 29,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Denison</dc:creator>
  <cp:keywords/>
  <dc:description/>
  <cp:lastModifiedBy>scott</cp:lastModifiedBy>
  <cp:lastPrinted>2016-04-28T07:21:40Z</cp:lastPrinted>
  <dcterms:created xsi:type="dcterms:W3CDTF">1999-10-15T02:53:48Z</dcterms:created>
  <dcterms:modified xsi:type="dcterms:W3CDTF">2016-05-20T15:05:26Z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